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U:\MWILSHERE\My Documents\2025 FOLDER\2025 APPLICATION FORMS\READY FOR WEBSITE\"/>
    </mc:Choice>
  </mc:AlternateContent>
  <xr:revisionPtr revIDLastSave="0" documentId="13_ncr:1_{98F47FFF-D711-4A0B-83C4-ABA78E95F42F}" xr6:coauthVersionLast="47" xr6:coauthVersionMax="47" xr10:uidLastSave="{00000000-0000-0000-0000-000000000000}"/>
  <workbookProtection workbookAlgorithmName="SHA-512" workbookHashValue="mU/01I0t0vGk0lnKpBXpGEBREakxGDgvdeGb8+GaVQuBYNyr3AIaBn66Vy+2EPrBkLbYMh7OVx8/rhbaxdEkFA==" workbookSaltValue="gTfYqCH1MNLbGrPidI1wSw==" workbookSpinCount="100000" lockStructure="1"/>
  <bookViews>
    <workbookView xWindow="-120" yWindow="-120" windowWidth="29040" windowHeight="15840" xr2:uid="{00000000-000D-0000-FFFF-FFFF00000000}"/>
  </bookViews>
  <sheets>
    <sheet name="PAGE 1" sheetId="1" r:id="rId1"/>
    <sheet name="PAGE 1a" sheetId="2" r:id="rId2"/>
    <sheet name="PAGE 2" sheetId="6" r:id="rId3"/>
    <sheet name="PAGE 3" sheetId="9" r:id="rId4"/>
    <sheet name="PAGE 4" sheetId="8" r:id="rId5"/>
    <sheet name="PAGE 5" sheetId="3" r:id="rId6"/>
    <sheet name="PAGE 6" sheetId="10" r:id="rId7"/>
    <sheet name="AUTO CALCULATION" sheetId="7" r:id="rId8"/>
  </sheets>
  <definedNames>
    <definedName name="_xlnm.Print_Area" localSheetId="7">'AUTO CALCULATION'!$A$3:$L$27</definedName>
    <definedName name="_xlnm.Print_Area" localSheetId="0">'PAGE 1'!$A$1:$I$54</definedName>
    <definedName name="_xlnm.Print_Area" localSheetId="1">'PAGE 1a'!$A$1:$H$31</definedName>
    <definedName name="_xlnm.Print_Area" localSheetId="2">'PAGE 2'!$A$1:$R$30</definedName>
    <definedName name="_xlnm.Print_Area" localSheetId="3">'PAGE 3'!$A$1:$H$27</definedName>
    <definedName name="_xlnm.Print_Area" localSheetId="4">'PAGE 4'!$A$1:$H$41</definedName>
    <definedName name="_xlnm.Print_Area" localSheetId="5">'PAGE 5'!$A$1:$P$41</definedName>
    <definedName name="_xlnm.Print_Area" localSheetId="6">'PAGE 6'!$A$1:$L$20</definedName>
    <definedName name="solver_cvg" localSheetId="7" hidden="1">0.0001</definedName>
    <definedName name="solver_drv" localSheetId="7" hidden="1">1</definedName>
    <definedName name="solver_est" localSheetId="7" hidden="1">1</definedName>
    <definedName name="solver_itr" localSheetId="7" hidden="1">100</definedName>
    <definedName name="solver_lin" localSheetId="7" hidden="1">2</definedName>
    <definedName name="solver_neg" localSheetId="7" hidden="1">2</definedName>
    <definedName name="solver_num" localSheetId="7" hidden="1">0</definedName>
    <definedName name="solver_nwt" localSheetId="7" hidden="1">1</definedName>
    <definedName name="solver_opt" localSheetId="7" hidden="1">'AUTO CALCULATION'!$F$7</definedName>
    <definedName name="solver_pre" localSheetId="7" hidden="1">0.000001</definedName>
    <definedName name="solver_scl" localSheetId="7" hidden="1">2</definedName>
    <definedName name="solver_sho" localSheetId="7" hidden="1">2</definedName>
    <definedName name="solver_tim" localSheetId="7" hidden="1">100</definedName>
    <definedName name="solver_tol" localSheetId="7" hidden="1">0.05</definedName>
    <definedName name="solver_typ" localSheetId="7" hidden="1">1</definedName>
    <definedName name="solver_val" localSheetId="7" hidden="1">0</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2" i="7" l="1"/>
  <c r="F82" i="7"/>
  <c r="R22" i="6"/>
  <c r="D13" i="6"/>
  <c r="D126" i="7"/>
  <c r="AJ23" i="7"/>
  <c r="F13" i="6"/>
  <c r="F126" i="7"/>
  <c r="AL23" i="7"/>
  <c r="H13" i="6"/>
  <c r="H126" i="7"/>
  <c r="AN23" i="7"/>
  <c r="J13" i="6"/>
  <c r="J126" i="7"/>
  <c r="AP23" i="7"/>
  <c r="L13" i="6"/>
  <c r="L126" i="7"/>
  <c r="AR23" i="7"/>
  <c r="N13" i="6"/>
  <c r="N126" i="7"/>
  <c r="AT23" i="7"/>
  <c r="P13" i="6"/>
  <c r="P126" i="7"/>
  <c r="AV23" i="7"/>
  <c r="R13" i="6"/>
  <c r="R126" i="7"/>
  <c r="AX23" i="7"/>
  <c r="D27" i="6"/>
  <c r="T126" i="7"/>
  <c r="AZ23" i="7"/>
  <c r="F27" i="6"/>
  <c r="V126" i="7"/>
  <c r="BB23" i="7"/>
  <c r="H27" i="6"/>
  <c r="X126" i="7"/>
  <c r="BD23" i="7"/>
  <c r="J27" i="6"/>
  <c r="Z126" i="7"/>
  <c r="BF23" i="7"/>
  <c r="L27" i="6"/>
  <c r="AB126" i="7"/>
  <c r="BH23" i="7"/>
  <c r="N27" i="6"/>
  <c r="AD126" i="7"/>
  <c r="BJ23" i="7"/>
  <c r="P27" i="6"/>
  <c r="AF126" i="7"/>
  <c r="BL23" i="7"/>
  <c r="BN23" i="7"/>
  <c r="D82" i="7"/>
  <c r="D23" i="7"/>
  <c r="F23" i="7"/>
  <c r="H23" i="7"/>
  <c r="J23" i="7"/>
  <c r="L23" i="7"/>
  <c r="N23" i="7"/>
  <c r="P23" i="7"/>
  <c r="R23" i="7"/>
  <c r="T23" i="7"/>
  <c r="V23" i="7"/>
  <c r="X23" i="7"/>
  <c r="Z23" i="7"/>
  <c r="AB23" i="7"/>
  <c r="AD23" i="7"/>
  <c r="AF23" i="7"/>
  <c r="AH23" i="7"/>
  <c r="J81" i="7"/>
  <c r="F81" i="7"/>
  <c r="R21" i="6"/>
  <c r="D12" i="6"/>
  <c r="D124" i="7"/>
  <c r="AJ22" i="7"/>
  <c r="F12" i="6"/>
  <c r="F124" i="7"/>
  <c r="AL22" i="7"/>
  <c r="H12" i="6"/>
  <c r="H124" i="7"/>
  <c r="AN22" i="7"/>
  <c r="J12" i="6"/>
  <c r="J124" i="7"/>
  <c r="AP22" i="7"/>
  <c r="L12" i="6"/>
  <c r="L124" i="7"/>
  <c r="AR22" i="7"/>
  <c r="N12" i="6"/>
  <c r="N124" i="7"/>
  <c r="AT22" i="7"/>
  <c r="P12" i="6"/>
  <c r="P124" i="7"/>
  <c r="AV22" i="7"/>
  <c r="R12" i="6"/>
  <c r="R124" i="7"/>
  <c r="AX22" i="7"/>
  <c r="D26" i="6"/>
  <c r="T124" i="7"/>
  <c r="AZ22" i="7"/>
  <c r="F26" i="6"/>
  <c r="V124" i="7"/>
  <c r="BB22" i="7"/>
  <c r="H26" i="6"/>
  <c r="X124" i="7"/>
  <c r="BD22" i="7"/>
  <c r="J26" i="6"/>
  <c r="Z124" i="7"/>
  <c r="BF22" i="7"/>
  <c r="L26" i="6"/>
  <c r="AB124" i="7"/>
  <c r="BH22" i="7"/>
  <c r="N26" i="6"/>
  <c r="AD124" i="7"/>
  <c r="BJ22" i="7"/>
  <c r="P26" i="6"/>
  <c r="AF124" i="7"/>
  <c r="BL22" i="7"/>
  <c r="BN22" i="7"/>
  <c r="D81" i="7"/>
  <c r="D22" i="7"/>
  <c r="F22" i="7"/>
  <c r="H22" i="7"/>
  <c r="J22" i="7"/>
  <c r="L22" i="7"/>
  <c r="N22" i="7"/>
  <c r="P22" i="7"/>
  <c r="R22" i="7"/>
  <c r="T22" i="7"/>
  <c r="V22" i="7"/>
  <c r="X22" i="7"/>
  <c r="Z22" i="7"/>
  <c r="AB22" i="7"/>
  <c r="AD22" i="7"/>
  <c r="AF22" i="7"/>
  <c r="AH22" i="7"/>
  <c r="J80" i="7"/>
  <c r="F80" i="7"/>
  <c r="R23" i="6"/>
  <c r="D15" i="6"/>
  <c r="D128" i="7"/>
  <c r="AJ21" i="7"/>
  <c r="F15" i="6"/>
  <c r="F128" i="7"/>
  <c r="AL21" i="7"/>
  <c r="H15" i="6"/>
  <c r="H128" i="7"/>
  <c r="AN21" i="7"/>
  <c r="J15" i="6"/>
  <c r="J128" i="7"/>
  <c r="AP21" i="7"/>
  <c r="L15" i="6"/>
  <c r="L128" i="7"/>
  <c r="AR21" i="7"/>
  <c r="N15" i="6"/>
  <c r="N128" i="7"/>
  <c r="AT21" i="7"/>
  <c r="P15" i="6"/>
  <c r="P128" i="7"/>
  <c r="AV21" i="7"/>
  <c r="R15" i="6"/>
  <c r="R128" i="7"/>
  <c r="AX21" i="7"/>
  <c r="D29" i="6"/>
  <c r="T128" i="7"/>
  <c r="AZ21" i="7"/>
  <c r="F29" i="6"/>
  <c r="V128" i="7"/>
  <c r="BB21" i="7"/>
  <c r="H29" i="6"/>
  <c r="X128" i="7"/>
  <c r="BD21" i="7"/>
  <c r="J29" i="6"/>
  <c r="Z128" i="7"/>
  <c r="BF21" i="7"/>
  <c r="L29" i="6"/>
  <c r="AB128" i="7"/>
  <c r="BH21" i="7"/>
  <c r="N29" i="6"/>
  <c r="AD128" i="7"/>
  <c r="BJ21" i="7"/>
  <c r="P29" i="6"/>
  <c r="AF128" i="7"/>
  <c r="BL21" i="7"/>
  <c r="BN21" i="7"/>
  <c r="D80" i="7"/>
  <c r="D21" i="7"/>
  <c r="F21" i="7"/>
  <c r="H21" i="7"/>
  <c r="J21" i="7"/>
  <c r="L21" i="7"/>
  <c r="N21" i="7"/>
  <c r="P21" i="7"/>
  <c r="R21" i="7"/>
  <c r="T21" i="7"/>
  <c r="V21" i="7"/>
  <c r="X21" i="7"/>
  <c r="Z21" i="7"/>
  <c r="AB21" i="7"/>
  <c r="AD21" i="7"/>
  <c r="AF21" i="7"/>
  <c r="AH21" i="7"/>
  <c r="J66" i="7"/>
  <c r="D66" i="7"/>
  <c r="R20" i="6"/>
  <c r="D11" i="6"/>
  <c r="D123" i="7"/>
  <c r="D7" i="7"/>
  <c r="F97" i="7"/>
  <c r="H97" i="7"/>
  <c r="I15" i="1"/>
  <c r="G15" i="1"/>
  <c r="E15" i="1"/>
  <c r="H4" i="2"/>
  <c r="F4" i="2"/>
  <c r="D4" i="2"/>
  <c r="B28" i="6"/>
  <c r="B128" i="7"/>
  <c r="B126" i="7"/>
  <c r="J118" i="7"/>
  <c r="J117" i="7"/>
  <c r="J116" i="7"/>
  <c r="J115" i="7"/>
  <c r="J114" i="7"/>
  <c r="J113" i="7"/>
  <c r="J112" i="7"/>
  <c r="J111" i="7"/>
  <c r="J110" i="7"/>
  <c r="J108" i="7"/>
  <c r="J107" i="7"/>
  <c r="J106" i="7"/>
  <c r="J105" i="7"/>
  <c r="J104" i="7"/>
  <c r="J103" i="7"/>
  <c r="J102" i="7"/>
  <c r="J101" i="7"/>
  <c r="J100" i="7"/>
  <c r="J99" i="7"/>
  <c r="J98" i="7"/>
  <c r="J97" i="7"/>
  <c r="J96" i="7"/>
  <c r="J95" i="7"/>
  <c r="J94" i="7"/>
  <c r="J93" i="7"/>
  <c r="J92" i="7"/>
  <c r="J91" i="7"/>
  <c r="J90" i="7"/>
  <c r="J89" i="7"/>
  <c r="J88" i="7"/>
  <c r="J87" i="7"/>
  <c r="J86" i="7"/>
  <c r="J85" i="7"/>
  <c r="J84" i="7"/>
  <c r="J83" i="7"/>
  <c r="J78" i="7"/>
  <c r="J77" i="7"/>
  <c r="J76" i="7"/>
  <c r="J75" i="7"/>
  <c r="J74" i="7"/>
  <c r="J73" i="7"/>
  <c r="J72" i="7"/>
  <c r="J71" i="7"/>
  <c r="J70" i="7"/>
  <c r="J68" i="7"/>
  <c r="J67" i="7"/>
  <c r="H118" i="7"/>
  <c r="H117" i="7"/>
  <c r="H116" i="7"/>
  <c r="H115" i="7"/>
  <c r="H114" i="7"/>
  <c r="H113" i="7"/>
  <c r="H112" i="7"/>
  <c r="H111" i="7"/>
  <c r="H108" i="7"/>
  <c r="H103" i="7"/>
  <c r="H102" i="7"/>
  <c r="H101" i="7"/>
  <c r="H100" i="7"/>
  <c r="H99" i="7"/>
  <c r="H95" i="7"/>
  <c r="H94" i="7"/>
  <c r="H92" i="7"/>
  <c r="H91" i="7"/>
  <c r="H90" i="7"/>
  <c r="H89" i="7"/>
  <c r="H88" i="7"/>
  <c r="H87" i="7"/>
  <c r="H86" i="7"/>
  <c r="H85" i="7"/>
  <c r="H67" i="7"/>
  <c r="F118" i="7"/>
  <c r="F117" i="7"/>
  <c r="F116" i="7"/>
  <c r="F115" i="7"/>
  <c r="F114" i="7"/>
  <c r="F113" i="7"/>
  <c r="F112" i="7"/>
  <c r="F111" i="7"/>
  <c r="F108" i="7"/>
  <c r="F103" i="7"/>
  <c r="F102" i="7"/>
  <c r="F101" i="7"/>
  <c r="F100" i="7"/>
  <c r="F99" i="7"/>
  <c r="F95" i="7"/>
  <c r="F94" i="7"/>
  <c r="F92" i="7"/>
  <c r="F91" i="7"/>
  <c r="F90" i="7"/>
  <c r="F89" i="7"/>
  <c r="F88" i="7"/>
  <c r="F87" i="7"/>
  <c r="F86" i="7"/>
  <c r="F85" i="7"/>
  <c r="F84" i="7"/>
  <c r="F83" i="7"/>
  <c r="F78" i="7"/>
  <c r="F77" i="7"/>
  <c r="F76" i="7"/>
  <c r="F75" i="7"/>
  <c r="F73" i="7"/>
  <c r="F72" i="7"/>
  <c r="F71" i="7"/>
  <c r="F70" i="7"/>
  <c r="F119" i="7"/>
  <c r="H119" i="7"/>
  <c r="D118" i="7"/>
  <c r="D117" i="7"/>
  <c r="D116" i="7"/>
  <c r="D115" i="7"/>
  <c r="D114" i="7"/>
  <c r="D113" i="7"/>
  <c r="D112" i="7"/>
  <c r="D111" i="7"/>
  <c r="D110" i="7"/>
  <c r="D108" i="7"/>
  <c r="D107" i="7"/>
  <c r="D106" i="7"/>
  <c r="D105" i="7"/>
  <c r="D104" i="7"/>
  <c r="D103" i="7"/>
  <c r="D102" i="7"/>
  <c r="D101" i="7"/>
  <c r="D100" i="7"/>
  <c r="D99" i="7"/>
  <c r="D98" i="7"/>
  <c r="D97" i="7"/>
  <c r="D96" i="7"/>
  <c r="D95" i="7"/>
  <c r="D94" i="7"/>
  <c r="D93" i="7"/>
  <c r="D92" i="7"/>
  <c r="D91" i="7"/>
  <c r="D90" i="7"/>
  <c r="D89" i="7"/>
  <c r="D88" i="7"/>
  <c r="D87" i="7"/>
  <c r="D86" i="7"/>
  <c r="D85" i="7"/>
  <c r="D84" i="7"/>
  <c r="D83" i="7"/>
  <c r="D78" i="7"/>
  <c r="D77" i="7"/>
  <c r="D76" i="7"/>
  <c r="D75" i="7"/>
  <c r="D74" i="7"/>
  <c r="D73" i="7"/>
  <c r="D72" i="7"/>
  <c r="D71" i="7"/>
  <c r="D67" i="7"/>
  <c r="B118" i="7"/>
  <c r="B117" i="7"/>
  <c r="B116" i="7"/>
  <c r="B115" i="7"/>
  <c r="B114" i="7"/>
  <c r="B113" i="7"/>
  <c r="B112" i="7"/>
  <c r="B111" i="7"/>
  <c r="P23" i="3"/>
  <c r="P39" i="3"/>
  <c r="B59" i="7"/>
  <c r="B58" i="7"/>
  <c r="B57" i="7"/>
  <c r="B56" i="7"/>
  <c r="B55" i="7"/>
  <c r="B54" i="7"/>
  <c r="B53" i="7"/>
  <c r="B52" i="7"/>
  <c r="B51" i="7"/>
  <c r="B49" i="7"/>
  <c r="F29" i="9"/>
  <c r="F28" i="9"/>
  <c r="F27" i="9"/>
  <c r="F26" i="9"/>
  <c r="F25" i="9"/>
  <c r="F24" i="9"/>
  <c r="F23" i="9"/>
  <c r="F22" i="9"/>
  <c r="F21" i="9"/>
  <c r="H29" i="2"/>
  <c r="I53" i="1"/>
  <c r="I54" i="1"/>
  <c r="F29" i="2"/>
  <c r="G53" i="1"/>
  <c r="G54" i="1"/>
  <c r="D29" i="2"/>
  <c r="E53" i="1"/>
  <c r="E54" i="1"/>
  <c r="N25" i="6"/>
  <c r="J25" i="6"/>
  <c r="Z123" i="7"/>
  <c r="F25" i="6"/>
  <c r="V123" i="7"/>
  <c r="R11" i="6"/>
  <c r="R123" i="7"/>
  <c r="N11" i="6"/>
  <c r="J11" i="6"/>
  <c r="J123" i="7"/>
  <c r="F11" i="6"/>
  <c r="F123" i="7"/>
  <c r="P25" i="6"/>
  <c r="L25" i="6"/>
  <c r="AB123" i="7"/>
  <c r="H25" i="6"/>
  <c r="X123" i="7"/>
  <c r="D25" i="6"/>
  <c r="P11" i="6"/>
  <c r="L11" i="6"/>
  <c r="L123" i="7"/>
  <c r="H11" i="6"/>
  <c r="H123" i="7"/>
  <c r="R27" i="6"/>
  <c r="P123" i="7"/>
  <c r="AD123" i="7"/>
  <c r="N123" i="7"/>
  <c r="AF123" i="7"/>
  <c r="R25" i="6"/>
  <c r="BV38" i="7"/>
  <c r="BV54" i="7"/>
  <c r="BV42" i="7"/>
  <c r="BV30" i="7"/>
  <c r="AP19" i="7"/>
  <c r="AP38" i="7"/>
  <c r="AP58" i="7"/>
  <c r="BV26" i="7"/>
  <c r="BV58" i="7"/>
  <c r="AP42" i="7"/>
  <c r="AP11" i="7"/>
  <c r="AP30" i="7"/>
  <c r="AP54" i="7"/>
  <c r="AP26" i="7"/>
  <c r="J7" i="7"/>
  <c r="J26" i="7"/>
  <c r="J46" i="7"/>
  <c r="J15" i="7"/>
  <c r="J34" i="7"/>
  <c r="J19" i="7"/>
  <c r="J38" i="7"/>
  <c r="J58" i="7"/>
  <c r="J54" i="7"/>
  <c r="J30" i="7"/>
  <c r="J42" i="7"/>
  <c r="BH26" i="7"/>
  <c r="BH42" i="7"/>
  <c r="BH54" i="7"/>
  <c r="BH30" i="7"/>
  <c r="CN30" i="7"/>
  <c r="BH19" i="7"/>
  <c r="CN42" i="7"/>
  <c r="CN58" i="7"/>
  <c r="CN38" i="7"/>
  <c r="CN54" i="7"/>
  <c r="BH11" i="7"/>
  <c r="BH38" i="7"/>
  <c r="BH58" i="7"/>
  <c r="CN26" i="7"/>
  <c r="AB42" i="7"/>
  <c r="AB15" i="7"/>
  <c r="AB26" i="7"/>
  <c r="AB34" i="7"/>
  <c r="AB7" i="7"/>
  <c r="AB19" i="7"/>
  <c r="AB30" i="7"/>
  <c r="AB38" i="7"/>
  <c r="AB46" i="7"/>
  <c r="AB54" i="7"/>
  <c r="AB58" i="7"/>
  <c r="AX32" i="7"/>
  <c r="AX13" i="7"/>
  <c r="AX17" i="7"/>
  <c r="AX56" i="7"/>
  <c r="CD36" i="7"/>
  <c r="CD40" i="7"/>
  <c r="AX24" i="7"/>
  <c r="AX44" i="7"/>
  <c r="AX28" i="7"/>
  <c r="AX40" i="7"/>
  <c r="CD28" i="7"/>
  <c r="CD32" i="7"/>
  <c r="CD44" i="7"/>
  <c r="AX52" i="7"/>
  <c r="AX36" i="7"/>
  <c r="CD52" i="7"/>
  <c r="CD56" i="7"/>
  <c r="R17" i="7"/>
  <c r="R36" i="7"/>
  <c r="R40" i="7"/>
  <c r="R44" i="7"/>
  <c r="R48" i="7"/>
  <c r="R56" i="7"/>
  <c r="R24" i="7"/>
  <c r="R28" i="7"/>
  <c r="R52" i="7"/>
  <c r="R13" i="7"/>
  <c r="R32" i="7"/>
  <c r="BX8" i="7"/>
  <c r="AR12" i="7"/>
  <c r="AR31" i="7"/>
  <c r="AR51" i="7"/>
  <c r="AR59" i="7"/>
  <c r="BX43" i="7"/>
  <c r="AR27" i="7"/>
  <c r="AR43" i="7"/>
  <c r="AR16" i="7"/>
  <c r="AR35" i="7"/>
  <c r="AR55" i="7"/>
  <c r="BX31" i="7"/>
  <c r="BX35" i="7"/>
  <c r="BX55" i="7"/>
  <c r="BX59" i="7"/>
  <c r="BX51" i="7"/>
  <c r="BX27" i="7"/>
  <c r="L27" i="7"/>
  <c r="L59" i="7"/>
  <c r="L12" i="7"/>
  <c r="L43" i="7"/>
  <c r="L47" i="7"/>
  <c r="L8" i="7"/>
  <c r="L31" i="7"/>
  <c r="L39" i="7"/>
  <c r="L55" i="7"/>
  <c r="L35" i="7"/>
  <c r="L16" i="7"/>
  <c r="L51" i="7"/>
  <c r="AP57" i="7"/>
  <c r="AP18" i="7"/>
  <c r="AP33" i="7"/>
  <c r="BV41" i="7"/>
  <c r="BV49" i="7"/>
  <c r="BV57" i="7"/>
  <c r="AP25" i="7"/>
  <c r="BV53" i="7"/>
  <c r="AP41" i="7"/>
  <c r="AP49" i="7"/>
  <c r="AP29" i="7"/>
  <c r="AP14" i="7"/>
  <c r="BV33" i="7"/>
  <c r="BV29" i="7"/>
  <c r="AP53" i="7"/>
  <c r="J18" i="7"/>
  <c r="J57" i="7"/>
  <c r="J49" i="7"/>
  <c r="J45" i="7"/>
  <c r="J37" i="7"/>
  <c r="J29" i="7"/>
  <c r="J33" i="7"/>
  <c r="J41" i="7"/>
  <c r="J25" i="7"/>
  <c r="J14" i="7"/>
  <c r="J53" i="7"/>
  <c r="AR33" i="7"/>
  <c r="AR53" i="7"/>
  <c r="AR14" i="7"/>
  <c r="AR49" i="7"/>
  <c r="AR25" i="7"/>
  <c r="BX49" i="7"/>
  <c r="AR29" i="7"/>
  <c r="BX29" i="7"/>
  <c r="BX33" i="7"/>
  <c r="AR41" i="7"/>
  <c r="BX41" i="7"/>
  <c r="BX57" i="7"/>
  <c r="BX53" i="7"/>
  <c r="AR57" i="7"/>
  <c r="AR18" i="7"/>
  <c r="L18" i="7"/>
  <c r="L53" i="7"/>
  <c r="L57" i="7"/>
  <c r="L14" i="7"/>
  <c r="L25" i="7"/>
  <c r="L29" i="7"/>
  <c r="L45" i="7"/>
  <c r="L49" i="7"/>
  <c r="L33" i="7"/>
  <c r="L37" i="7"/>
  <c r="L41" i="7"/>
  <c r="AL54" i="7"/>
  <c r="BR58" i="7"/>
  <c r="BR30" i="7"/>
  <c r="BR26" i="7"/>
  <c r="AL26" i="7"/>
  <c r="AL30" i="7"/>
  <c r="BR42" i="7"/>
  <c r="AL42" i="7"/>
  <c r="AL11" i="7"/>
  <c r="AL19" i="7"/>
  <c r="AL38" i="7"/>
  <c r="AL58" i="7"/>
  <c r="BR54" i="7"/>
  <c r="BR38" i="7"/>
  <c r="F58" i="7"/>
  <c r="F54" i="7"/>
  <c r="F15" i="7"/>
  <c r="F42" i="7"/>
  <c r="F46" i="7"/>
  <c r="F19" i="7"/>
  <c r="F30" i="7"/>
  <c r="F34" i="7"/>
  <c r="F7" i="7"/>
  <c r="F26" i="7"/>
  <c r="F38" i="7"/>
  <c r="AV54" i="7"/>
  <c r="CB54" i="7"/>
  <c r="CB38" i="7"/>
  <c r="CB42" i="7"/>
  <c r="AV26" i="7"/>
  <c r="AV42" i="7"/>
  <c r="AV30" i="7"/>
  <c r="AV38" i="7"/>
  <c r="AV58" i="7"/>
  <c r="CB26" i="7"/>
  <c r="AV11" i="7"/>
  <c r="CB58" i="7"/>
  <c r="CB30" i="7"/>
  <c r="AV19" i="7"/>
  <c r="P15" i="7"/>
  <c r="P30" i="7"/>
  <c r="P34" i="7"/>
  <c r="P46" i="7"/>
  <c r="P7" i="7"/>
  <c r="P19" i="7"/>
  <c r="P26" i="7"/>
  <c r="P54" i="7"/>
  <c r="P58" i="7"/>
  <c r="P38" i="7"/>
  <c r="P42" i="7"/>
  <c r="CB28" i="7"/>
  <c r="AV56" i="7"/>
  <c r="AV17" i="7"/>
  <c r="AV36" i="7"/>
  <c r="AV24" i="7"/>
  <c r="AV13" i="7"/>
  <c r="CB36" i="7"/>
  <c r="AV44" i="7"/>
  <c r="AV32" i="7"/>
  <c r="AV52" i="7"/>
  <c r="CB56" i="7"/>
  <c r="CB52" i="7"/>
  <c r="CB32" i="7"/>
  <c r="AV40" i="7"/>
  <c r="CB40" i="7"/>
  <c r="AV28" i="7"/>
  <c r="CB44" i="7"/>
  <c r="P17" i="7"/>
  <c r="P28" i="7"/>
  <c r="P40" i="7"/>
  <c r="P24" i="7"/>
  <c r="P44" i="7"/>
  <c r="P52" i="7"/>
  <c r="P13" i="7"/>
  <c r="P56" i="7"/>
  <c r="P32" i="7"/>
  <c r="P36" i="7"/>
  <c r="P48" i="7"/>
  <c r="CR36" i="7"/>
  <c r="BL36" i="7"/>
  <c r="BL40" i="7"/>
  <c r="CR32" i="7"/>
  <c r="CR40" i="7"/>
  <c r="CR52" i="7"/>
  <c r="BL32" i="7"/>
  <c r="BL13" i="7"/>
  <c r="BL44" i="7"/>
  <c r="BL52" i="7"/>
  <c r="CR44" i="7"/>
  <c r="BL28" i="7"/>
  <c r="BL56" i="7"/>
  <c r="CR56" i="7"/>
  <c r="BL17" i="7"/>
  <c r="CR28" i="7"/>
  <c r="BL24" i="7"/>
  <c r="AF17" i="7"/>
  <c r="AF40" i="7"/>
  <c r="AF56" i="7"/>
  <c r="AF32" i="7"/>
  <c r="AF28" i="7"/>
  <c r="AF52" i="7"/>
  <c r="AF13" i="7"/>
  <c r="AF24" i="7"/>
  <c r="AF44" i="7"/>
  <c r="AF48" i="7"/>
  <c r="AF36" i="7"/>
  <c r="CD59" i="7"/>
  <c r="CD8" i="7"/>
  <c r="AX35" i="7"/>
  <c r="AX55" i="7"/>
  <c r="AX12" i="7"/>
  <c r="CD43" i="7"/>
  <c r="CD27" i="7"/>
  <c r="CD51" i="7"/>
  <c r="AX16" i="7"/>
  <c r="AX27" i="7"/>
  <c r="CD31" i="7"/>
  <c r="AX31" i="7"/>
  <c r="AX51" i="7"/>
  <c r="CD35" i="7"/>
  <c r="CD55" i="7"/>
  <c r="AX59" i="7"/>
  <c r="AX43" i="7"/>
  <c r="R8" i="7"/>
  <c r="R27" i="7"/>
  <c r="R31" i="7"/>
  <c r="R16" i="7"/>
  <c r="R47" i="7"/>
  <c r="R12" i="7"/>
  <c r="R51" i="7"/>
  <c r="R35" i="7"/>
  <c r="R59" i="7"/>
  <c r="R39" i="7"/>
  <c r="R43" i="7"/>
  <c r="R55" i="7"/>
  <c r="BD26" i="7"/>
  <c r="BD42" i="7"/>
  <c r="BD30" i="7"/>
  <c r="CJ38" i="7"/>
  <c r="CJ54" i="7"/>
  <c r="CJ42" i="7"/>
  <c r="CJ58" i="7"/>
  <c r="BD54" i="7"/>
  <c r="CJ26" i="7"/>
  <c r="BD11" i="7"/>
  <c r="CJ30" i="7"/>
  <c r="BD19" i="7"/>
  <c r="BD38" i="7"/>
  <c r="BD58" i="7"/>
  <c r="X7" i="7"/>
  <c r="X19" i="7"/>
  <c r="X26" i="7"/>
  <c r="X38" i="7"/>
  <c r="X42" i="7"/>
  <c r="X54" i="7"/>
  <c r="X58" i="7"/>
  <c r="X15" i="7"/>
  <c r="X46" i="7"/>
  <c r="X30" i="7"/>
  <c r="X34" i="7"/>
  <c r="BZ58" i="7"/>
  <c r="AT19" i="7"/>
  <c r="AT58" i="7"/>
  <c r="AT38" i="7"/>
  <c r="AT26" i="7"/>
  <c r="AT42" i="7"/>
  <c r="BZ26" i="7"/>
  <c r="BZ30" i="7"/>
  <c r="BZ38" i="7"/>
  <c r="AT54" i="7"/>
  <c r="AT30" i="7"/>
  <c r="BZ42" i="7"/>
  <c r="BZ54" i="7"/>
  <c r="AT11" i="7"/>
  <c r="N7" i="7"/>
  <c r="N15" i="7"/>
  <c r="N19" i="7"/>
  <c r="N26" i="7"/>
  <c r="N38" i="7"/>
  <c r="N42" i="7"/>
  <c r="N46" i="7"/>
  <c r="N54" i="7"/>
  <c r="N58" i="7"/>
  <c r="N34" i="7"/>
  <c r="N30" i="7"/>
  <c r="BJ19" i="7"/>
  <c r="BJ38" i="7"/>
  <c r="BJ58" i="7"/>
  <c r="CP38" i="7"/>
  <c r="BJ11" i="7"/>
  <c r="BJ30" i="7"/>
  <c r="CP30" i="7"/>
  <c r="CP42" i="7"/>
  <c r="BJ42" i="7"/>
  <c r="CP54" i="7"/>
  <c r="CP26" i="7"/>
  <c r="BJ54" i="7"/>
  <c r="CP58" i="7"/>
  <c r="BJ26" i="7"/>
  <c r="AD19" i="7"/>
  <c r="AD34" i="7"/>
  <c r="AD7" i="7"/>
  <c r="AD38" i="7"/>
  <c r="AD30" i="7"/>
  <c r="AD54" i="7"/>
  <c r="AD26" i="7"/>
  <c r="AD42" i="7"/>
  <c r="AD58" i="7"/>
  <c r="AD15" i="7"/>
  <c r="AD46" i="7"/>
  <c r="BX52" i="7"/>
  <c r="AR13" i="7"/>
  <c r="AR44" i="7"/>
  <c r="AR52" i="7"/>
  <c r="BX32" i="7"/>
  <c r="BX44" i="7"/>
  <c r="BX28" i="7"/>
  <c r="AR36" i="7"/>
  <c r="BX40" i="7"/>
  <c r="AR17" i="7"/>
  <c r="AR24" i="7"/>
  <c r="AR56" i="7"/>
  <c r="BX56" i="7"/>
  <c r="AR40" i="7"/>
  <c r="BX36" i="7"/>
  <c r="AR28" i="7"/>
  <c r="AR32" i="7"/>
  <c r="L17" i="7"/>
  <c r="L28" i="7"/>
  <c r="L36" i="7"/>
  <c r="L24" i="7"/>
  <c r="L44" i="7"/>
  <c r="L13" i="7"/>
  <c r="L40" i="7"/>
  <c r="L48" i="7"/>
  <c r="L52" i="7"/>
  <c r="L56" i="7"/>
  <c r="L32" i="7"/>
  <c r="BH17" i="7"/>
  <c r="BH24" i="7"/>
  <c r="BH56" i="7"/>
  <c r="CN28" i="7"/>
  <c r="CN56" i="7"/>
  <c r="BH52" i="7"/>
  <c r="BH28" i="7"/>
  <c r="BH32" i="7"/>
  <c r="BH13" i="7"/>
  <c r="BH44" i="7"/>
  <c r="CN44" i="7"/>
  <c r="CN36" i="7"/>
  <c r="BH40" i="7"/>
  <c r="CN40" i="7"/>
  <c r="BH36" i="7"/>
  <c r="CN52" i="7"/>
  <c r="CN32" i="7"/>
  <c r="AB40" i="7"/>
  <c r="AB44" i="7"/>
  <c r="AB13" i="7"/>
  <c r="AB56" i="7"/>
  <c r="AB32" i="7"/>
  <c r="AB28" i="7"/>
  <c r="AB48" i="7"/>
  <c r="AB52" i="7"/>
  <c r="AB17" i="7"/>
  <c r="AB36" i="7"/>
  <c r="AB24" i="7"/>
  <c r="AL12" i="7"/>
  <c r="AL31" i="7"/>
  <c r="AL51" i="7"/>
  <c r="AL59" i="7"/>
  <c r="BR55" i="7"/>
  <c r="AL43" i="7"/>
  <c r="AL16" i="7"/>
  <c r="AL27" i="7"/>
  <c r="BR51" i="7"/>
  <c r="BR27" i="7"/>
  <c r="AL55" i="7"/>
  <c r="BR43" i="7"/>
  <c r="BR8" i="7"/>
  <c r="AL35" i="7"/>
  <c r="BR31" i="7"/>
  <c r="BR35" i="7"/>
  <c r="BR59" i="7"/>
  <c r="F12" i="7"/>
  <c r="F47" i="7"/>
  <c r="F35" i="7"/>
  <c r="F16" i="7"/>
  <c r="F31" i="7"/>
  <c r="F39" i="7"/>
  <c r="F51" i="7"/>
  <c r="F55" i="7"/>
  <c r="F59" i="7"/>
  <c r="F43" i="7"/>
  <c r="F8" i="7"/>
  <c r="F27" i="7"/>
  <c r="BZ8" i="7"/>
  <c r="AT16" i="7"/>
  <c r="AT35" i="7"/>
  <c r="AT55" i="7"/>
  <c r="BZ31" i="7"/>
  <c r="BZ55" i="7"/>
  <c r="BZ43" i="7"/>
  <c r="AT51" i="7"/>
  <c r="BZ27" i="7"/>
  <c r="BZ51" i="7"/>
  <c r="AT59" i="7"/>
  <c r="AT27" i="7"/>
  <c r="AT43" i="7"/>
  <c r="BZ35" i="7"/>
  <c r="AT12" i="7"/>
  <c r="BZ59" i="7"/>
  <c r="AT31" i="7"/>
  <c r="N47" i="7"/>
  <c r="N39" i="7"/>
  <c r="N43" i="7"/>
  <c r="N27" i="7"/>
  <c r="N12" i="7"/>
  <c r="N31" i="7"/>
  <c r="N51" i="7"/>
  <c r="N35" i="7"/>
  <c r="N59" i="7"/>
  <c r="N16" i="7"/>
  <c r="N55" i="7"/>
  <c r="N8" i="7"/>
  <c r="BB31" i="7"/>
  <c r="BB51" i="7"/>
  <c r="BB59" i="7"/>
  <c r="BB27" i="7"/>
  <c r="BB43" i="7"/>
  <c r="CH31" i="7"/>
  <c r="CH55" i="7"/>
  <c r="BB12" i="7"/>
  <c r="CH27" i="7"/>
  <c r="CH51" i="7"/>
  <c r="BB16" i="7"/>
  <c r="BB35" i="7"/>
  <c r="BB55" i="7"/>
  <c r="CH35" i="7"/>
  <c r="CH43" i="7"/>
  <c r="CH8" i="7"/>
  <c r="CH59" i="7"/>
  <c r="V16" i="7"/>
  <c r="V39" i="7"/>
  <c r="V43" i="7"/>
  <c r="V55" i="7"/>
  <c r="V12" i="7"/>
  <c r="V35" i="7"/>
  <c r="V59" i="7"/>
  <c r="V8" i="7"/>
  <c r="V27" i="7"/>
  <c r="V47" i="7"/>
  <c r="V31" i="7"/>
  <c r="V51" i="7"/>
  <c r="BJ16" i="7"/>
  <c r="BJ35" i="7"/>
  <c r="BJ55" i="7"/>
  <c r="CP35" i="7"/>
  <c r="BJ31" i="7"/>
  <c r="BJ59" i="7"/>
  <c r="BJ12" i="7"/>
  <c r="CP43" i="7"/>
  <c r="CP8" i="7"/>
  <c r="CP31" i="7"/>
  <c r="CP59" i="7"/>
  <c r="BJ51" i="7"/>
  <c r="CP51" i="7"/>
  <c r="BJ27" i="7"/>
  <c r="BJ43" i="7"/>
  <c r="CP27" i="7"/>
  <c r="CP55" i="7"/>
  <c r="AD27" i="7"/>
  <c r="AD47" i="7"/>
  <c r="AD16" i="7"/>
  <c r="AD55" i="7"/>
  <c r="AD59" i="7"/>
  <c r="AD8" i="7"/>
  <c r="AD43" i="7"/>
  <c r="AD12" i="7"/>
  <c r="AD31" i="7"/>
  <c r="AD51" i="7"/>
  <c r="AD35" i="7"/>
  <c r="AD39" i="7"/>
  <c r="AT18" i="7"/>
  <c r="AT25" i="7"/>
  <c r="AT57" i="7"/>
  <c r="BZ29" i="7"/>
  <c r="BZ33" i="7"/>
  <c r="AT14" i="7"/>
  <c r="AT53" i="7"/>
  <c r="AT33" i="7"/>
  <c r="BZ53" i="7"/>
  <c r="AT49" i="7"/>
  <c r="AT41" i="7"/>
  <c r="AT29" i="7"/>
  <c r="BZ41" i="7"/>
  <c r="BZ49" i="7"/>
  <c r="BZ57" i="7"/>
  <c r="N14" i="7"/>
  <c r="N37" i="7"/>
  <c r="N57" i="7"/>
  <c r="N29" i="7"/>
  <c r="N25" i="7"/>
  <c r="N18" i="7"/>
  <c r="N33" i="7"/>
  <c r="N41" i="7"/>
  <c r="N45" i="7"/>
  <c r="N53" i="7"/>
  <c r="N49" i="7"/>
  <c r="CP41" i="7"/>
  <c r="BJ33" i="7"/>
  <c r="CP49" i="7"/>
  <c r="CP57" i="7"/>
  <c r="BJ18" i="7"/>
  <c r="BJ57" i="7"/>
  <c r="BJ41" i="7"/>
  <c r="CP29" i="7"/>
  <c r="CP33" i="7"/>
  <c r="BJ29" i="7"/>
  <c r="BJ14" i="7"/>
  <c r="BJ25" i="7"/>
  <c r="CP53" i="7"/>
  <c r="BJ49" i="7"/>
  <c r="BJ53" i="7"/>
  <c r="AD49" i="7"/>
  <c r="AD18" i="7"/>
  <c r="AD41" i="7"/>
  <c r="AD33" i="7"/>
  <c r="AD45" i="7"/>
  <c r="AD53" i="7"/>
  <c r="AD14" i="7"/>
  <c r="AD29" i="7"/>
  <c r="AD37" i="7"/>
  <c r="AD57" i="7"/>
  <c r="AD25" i="7"/>
  <c r="AV33" i="7"/>
  <c r="CB53" i="7"/>
  <c r="AV18" i="7"/>
  <c r="AV57" i="7"/>
  <c r="CB29" i="7"/>
  <c r="AV41" i="7"/>
  <c r="CB41" i="7"/>
  <c r="CB49" i="7"/>
  <c r="CB57" i="7"/>
  <c r="AV29" i="7"/>
  <c r="AV25" i="7"/>
  <c r="CB33" i="7"/>
  <c r="AV14" i="7"/>
  <c r="AV49" i="7"/>
  <c r="AV53" i="7"/>
  <c r="P14" i="7"/>
  <c r="P37" i="7"/>
  <c r="P41" i="7"/>
  <c r="P25" i="7"/>
  <c r="P45" i="7"/>
  <c r="P53" i="7"/>
  <c r="P57" i="7"/>
  <c r="P18" i="7"/>
  <c r="P29" i="7"/>
  <c r="P49" i="7"/>
  <c r="P33" i="7"/>
  <c r="CR29" i="7"/>
  <c r="BL33" i="7"/>
  <c r="CR33" i="7"/>
  <c r="BL29" i="7"/>
  <c r="CR57" i="7"/>
  <c r="BL25" i="7"/>
  <c r="BL49" i="7"/>
  <c r="CR53" i="7"/>
  <c r="BL14" i="7"/>
  <c r="BL41" i="7"/>
  <c r="CR49" i="7"/>
  <c r="BL57" i="7"/>
  <c r="CR41" i="7"/>
  <c r="BL53" i="7"/>
  <c r="BL18" i="7"/>
  <c r="AF14" i="7"/>
  <c r="AF37" i="7"/>
  <c r="AF57" i="7"/>
  <c r="AF49" i="7"/>
  <c r="AF33" i="7"/>
  <c r="AF18" i="7"/>
  <c r="AF41" i="7"/>
  <c r="AF25" i="7"/>
  <c r="AF29" i="7"/>
  <c r="AF45" i="7"/>
  <c r="AF53" i="7"/>
  <c r="CL38" i="7"/>
  <c r="CL54" i="7"/>
  <c r="BF11" i="7"/>
  <c r="BF19" i="7"/>
  <c r="BF38" i="7"/>
  <c r="BF58" i="7"/>
  <c r="CL42" i="7"/>
  <c r="BF26" i="7"/>
  <c r="BF42" i="7"/>
  <c r="CL30" i="7"/>
  <c r="BF30" i="7"/>
  <c r="CL26" i="7"/>
  <c r="CL58" i="7"/>
  <c r="BF54" i="7"/>
  <c r="Z30" i="7"/>
  <c r="Z54" i="7"/>
  <c r="Z7" i="7"/>
  <c r="Z26" i="7"/>
  <c r="Z46" i="7"/>
  <c r="Z58" i="7"/>
  <c r="Z15" i="7"/>
  <c r="Z34" i="7"/>
  <c r="Z38" i="7"/>
  <c r="Z42" i="7"/>
  <c r="Z19" i="7"/>
  <c r="AP44" i="7"/>
  <c r="AP28" i="7"/>
  <c r="AP32" i="7"/>
  <c r="AP40" i="7"/>
  <c r="BV52" i="7"/>
  <c r="BV40" i="7"/>
  <c r="AP56" i="7"/>
  <c r="BV32" i="7"/>
  <c r="BV36" i="7"/>
  <c r="BV44" i="7"/>
  <c r="AP17" i="7"/>
  <c r="BV28" i="7"/>
  <c r="AP24" i="7"/>
  <c r="BV56" i="7"/>
  <c r="AP13" i="7"/>
  <c r="AP52" i="7"/>
  <c r="AP36" i="7"/>
  <c r="J24" i="7"/>
  <c r="J28" i="7"/>
  <c r="J17" i="7"/>
  <c r="J40" i="7"/>
  <c r="J44" i="7"/>
  <c r="J48" i="7"/>
  <c r="J36" i="7"/>
  <c r="J52" i="7"/>
  <c r="J13" i="7"/>
  <c r="J32" i="7"/>
  <c r="J56" i="7"/>
  <c r="BF56" i="7"/>
  <c r="BF17" i="7"/>
  <c r="BF24" i="7"/>
  <c r="CL52" i="7"/>
  <c r="BF13" i="7"/>
  <c r="CL28" i="7"/>
  <c r="CL36" i="7"/>
  <c r="BF32" i="7"/>
  <c r="BF44" i="7"/>
  <c r="CL32" i="7"/>
  <c r="CL44" i="7"/>
  <c r="CL40" i="7"/>
  <c r="BF28" i="7"/>
  <c r="BF52" i="7"/>
  <c r="BF36" i="7"/>
  <c r="BF40" i="7"/>
  <c r="CL56" i="7"/>
  <c r="Z24" i="7"/>
  <c r="Z28" i="7"/>
  <c r="Z56" i="7"/>
  <c r="Z36" i="7"/>
  <c r="Z52" i="7"/>
  <c r="Z13" i="7"/>
  <c r="Z32" i="7"/>
  <c r="Z17" i="7"/>
  <c r="Z40" i="7"/>
  <c r="Z44" i="7"/>
  <c r="Z48" i="7"/>
  <c r="CN35" i="7"/>
  <c r="BH16" i="7"/>
  <c r="BH35" i="7"/>
  <c r="BH55" i="7"/>
  <c r="BH27" i="7"/>
  <c r="BH43" i="7"/>
  <c r="CN55" i="7"/>
  <c r="CN59" i="7"/>
  <c r="CN27" i="7"/>
  <c r="BH12" i="7"/>
  <c r="BH59" i="7"/>
  <c r="CN31" i="7"/>
  <c r="BH31" i="7"/>
  <c r="CN8" i="7"/>
  <c r="CN51" i="7"/>
  <c r="CN43" i="7"/>
  <c r="BH51" i="7"/>
  <c r="AB12" i="7"/>
  <c r="AB31" i="7"/>
  <c r="AB51" i="7"/>
  <c r="AB16" i="7"/>
  <c r="AB8" i="7"/>
  <c r="AB39" i="7"/>
  <c r="AB55" i="7"/>
  <c r="AB59" i="7"/>
  <c r="AB43" i="7"/>
  <c r="AB27" i="7"/>
  <c r="AB47" i="7"/>
  <c r="AB35" i="7"/>
  <c r="BF49" i="7"/>
  <c r="BF53" i="7"/>
  <c r="CL41" i="7"/>
  <c r="CL49" i="7"/>
  <c r="CL57" i="7"/>
  <c r="CL53" i="7"/>
  <c r="BF29" i="7"/>
  <c r="BF14" i="7"/>
  <c r="BF18" i="7"/>
  <c r="BF25" i="7"/>
  <c r="BF57" i="7"/>
  <c r="BF41" i="7"/>
  <c r="CL33" i="7"/>
  <c r="BF33" i="7"/>
  <c r="CL29" i="7"/>
  <c r="Z18" i="7"/>
  <c r="Z37" i="7"/>
  <c r="Z45" i="7"/>
  <c r="Z25" i="7"/>
  <c r="Z53" i="7"/>
  <c r="Z49" i="7"/>
  <c r="Z14" i="7"/>
  <c r="Z29" i="7"/>
  <c r="Z33" i="7"/>
  <c r="Z57" i="7"/>
  <c r="Z41" i="7"/>
  <c r="CN53" i="7"/>
  <c r="BH41" i="7"/>
  <c r="CN41" i="7"/>
  <c r="BH14" i="7"/>
  <c r="BH53" i="7"/>
  <c r="CN49" i="7"/>
  <c r="CN57" i="7"/>
  <c r="BH29" i="7"/>
  <c r="BH18" i="7"/>
  <c r="BH33" i="7"/>
  <c r="BH57" i="7"/>
  <c r="BH25" i="7"/>
  <c r="CN29" i="7"/>
  <c r="BH49" i="7"/>
  <c r="CN33" i="7"/>
  <c r="AB18" i="7"/>
  <c r="AB41" i="7"/>
  <c r="AB25" i="7"/>
  <c r="AB37" i="7"/>
  <c r="AB29" i="7"/>
  <c r="AB45" i="7"/>
  <c r="AB49" i="7"/>
  <c r="AB33" i="7"/>
  <c r="AB53" i="7"/>
  <c r="AB14" i="7"/>
  <c r="AB57" i="7"/>
  <c r="BX26" i="7"/>
  <c r="BX30" i="7"/>
  <c r="AR11" i="7"/>
  <c r="AR30" i="7"/>
  <c r="BX42" i="7"/>
  <c r="AR26" i="7"/>
  <c r="AR19" i="7"/>
  <c r="AR38" i="7"/>
  <c r="AR58" i="7"/>
  <c r="AR42" i="7"/>
  <c r="BX54" i="7"/>
  <c r="BX58" i="7"/>
  <c r="BX38" i="7"/>
  <c r="AR54" i="7"/>
  <c r="L15" i="7"/>
  <c r="L46" i="7"/>
  <c r="L7" i="7"/>
  <c r="L19" i="7"/>
  <c r="L26" i="7"/>
  <c r="L38" i="7"/>
  <c r="L42" i="7"/>
  <c r="L54" i="7"/>
  <c r="L58" i="7"/>
  <c r="L30" i="7"/>
  <c r="L34" i="7"/>
  <c r="CH58" i="7"/>
  <c r="BB54" i="7"/>
  <c r="BB11" i="7"/>
  <c r="BB19" i="7"/>
  <c r="BB38" i="7"/>
  <c r="BB58" i="7"/>
  <c r="CH30" i="7"/>
  <c r="BB26" i="7"/>
  <c r="BB42" i="7"/>
  <c r="CH54" i="7"/>
  <c r="CH26" i="7"/>
  <c r="CH42" i="7"/>
  <c r="CH38" i="7"/>
  <c r="BB30" i="7"/>
  <c r="V30" i="7"/>
  <c r="V19" i="7"/>
  <c r="V34" i="7"/>
  <c r="V7" i="7"/>
  <c r="V15" i="7"/>
  <c r="V26" i="7"/>
  <c r="V38" i="7"/>
  <c r="V42" i="7"/>
  <c r="V46" i="7"/>
  <c r="V54" i="7"/>
  <c r="V58" i="7"/>
  <c r="BT28" i="7"/>
  <c r="AN32" i="7"/>
  <c r="AN52" i="7"/>
  <c r="AN13" i="7"/>
  <c r="AN28" i="7"/>
  <c r="BT36" i="7"/>
  <c r="BT40" i="7"/>
  <c r="AN24" i="7"/>
  <c r="AN56" i="7"/>
  <c r="BT56" i="7"/>
  <c r="AN36" i="7"/>
  <c r="AN40" i="7"/>
  <c r="AN17" i="7"/>
  <c r="AN44" i="7"/>
  <c r="BT44" i="7"/>
  <c r="BT52" i="7"/>
  <c r="BT32" i="7"/>
  <c r="H13" i="7"/>
  <c r="H48" i="7"/>
  <c r="H28" i="7"/>
  <c r="H40" i="7"/>
  <c r="H36" i="7"/>
  <c r="H52" i="7"/>
  <c r="H56" i="7"/>
  <c r="H32" i="7"/>
  <c r="H24" i="7"/>
  <c r="H44" i="7"/>
  <c r="H17" i="7"/>
  <c r="CJ28" i="7"/>
  <c r="BD28" i="7"/>
  <c r="BD32" i="7"/>
  <c r="CJ40" i="7"/>
  <c r="CJ52" i="7"/>
  <c r="BD24" i="7"/>
  <c r="BD56" i="7"/>
  <c r="CJ56" i="7"/>
  <c r="BD36" i="7"/>
  <c r="BD40" i="7"/>
  <c r="BD17" i="7"/>
  <c r="CJ36" i="7"/>
  <c r="BD13" i="7"/>
  <c r="CJ44" i="7"/>
  <c r="CJ32" i="7"/>
  <c r="BD44" i="7"/>
  <c r="BD52" i="7"/>
  <c r="X24" i="7"/>
  <c r="X36" i="7"/>
  <c r="X44" i="7"/>
  <c r="X48" i="7"/>
  <c r="X52" i="7"/>
  <c r="X56" i="7"/>
  <c r="X32" i="7"/>
  <c r="X17" i="7"/>
  <c r="X28" i="7"/>
  <c r="X13" i="7"/>
  <c r="X40" i="7"/>
  <c r="BV59" i="7"/>
  <c r="BV27" i="7"/>
  <c r="BV51" i="7"/>
  <c r="BV35" i="7"/>
  <c r="AP12" i="7"/>
  <c r="BV43" i="7"/>
  <c r="BV8" i="7"/>
  <c r="AP16" i="7"/>
  <c r="AP35" i="7"/>
  <c r="AP55" i="7"/>
  <c r="AP51" i="7"/>
  <c r="BV55" i="7"/>
  <c r="BV31" i="7"/>
  <c r="AP59" i="7"/>
  <c r="AP43" i="7"/>
  <c r="AP31" i="7"/>
  <c r="AP27" i="7"/>
  <c r="J16" i="7"/>
  <c r="J39" i="7"/>
  <c r="J59" i="7"/>
  <c r="J12" i="7"/>
  <c r="J27" i="7"/>
  <c r="J43" i="7"/>
  <c r="J47" i="7"/>
  <c r="J8" i="7"/>
  <c r="J31" i="7"/>
  <c r="J51" i="7"/>
  <c r="J55" i="7"/>
  <c r="J35" i="7"/>
  <c r="CL59" i="7"/>
  <c r="CL27" i="7"/>
  <c r="CL51" i="7"/>
  <c r="BF12" i="7"/>
  <c r="BF31" i="7"/>
  <c r="BF51" i="7"/>
  <c r="BF59" i="7"/>
  <c r="CL43" i="7"/>
  <c r="CL8" i="7"/>
  <c r="BF27" i="7"/>
  <c r="BF43" i="7"/>
  <c r="CL35" i="7"/>
  <c r="BF35" i="7"/>
  <c r="CL31" i="7"/>
  <c r="CL55" i="7"/>
  <c r="BF16" i="7"/>
  <c r="BF55" i="7"/>
  <c r="Z12" i="7"/>
  <c r="Z31" i="7"/>
  <c r="Z51" i="7"/>
  <c r="Z35" i="7"/>
  <c r="Z59" i="7"/>
  <c r="Z27" i="7"/>
  <c r="Z16" i="7"/>
  <c r="Z39" i="7"/>
  <c r="Z43" i="7"/>
  <c r="Z55" i="7"/>
  <c r="Z8" i="7"/>
  <c r="Z47" i="7"/>
  <c r="BR29" i="7"/>
  <c r="AL14" i="7"/>
  <c r="AL49" i="7"/>
  <c r="AL53" i="7"/>
  <c r="AL41" i="7"/>
  <c r="AL18" i="7"/>
  <c r="AL25" i="7"/>
  <c r="AL57" i="7"/>
  <c r="BR53" i="7"/>
  <c r="BR33" i="7"/>
  <c r="BR41" i="7"/>
  <c r="AL29" i="7"/>
  <c r="AL33" i="7"/>
  <c r="BR49" i="7"/>
  <c r="BR57" i="7"/>
  <c r="F29" i="7"/>
  <c r="F45" i="7"/>
  <c r="F37" i="7"/>
  <c r="F41" i="7"/>
  <c r="F14" i="7"/>
  <c r="F18" i="7"/>
  <c r="F53" i="7"/>
  <c r="F57" i="7"/>
  <c r="F33" i="7"/>
  <c r="F25" i="7"/>
  <c r="F49" i="7"/>
  <c r="BB14" i="7"/>
  <c r="BB18" i="7"/>
  <c r="BB25" i="7"/>
  <c r="BB57" i="7"/>
  <c r="CH29" i="7"/>
  <c r="CH33" i="7"/>
  <c r="BB49" i="7"/>
  <c r="BB33" i="7"/>
  <c r="CH53" i="7"/>
  <c r="BB53" i="7"/>
  <c r="CH57" i="7"/>
  <c r="BB29" i="7"/>
  <c r="CH41" i="7"/>
  <c r="BB41" i="7"/>
  <c r="CH49" i="7"/>
  <c r="V29" i="7"/>
  <c r="V33" i="7"/>
  <c r="V41" i="7"/>
  <c r="V45" i="7"/>
  <c r="V53" i="7"/>
  <c r="V25" i="7"/>
  <c r="V49" i="7"/>
  <c r="V57" i="7"/>
  <c r="V14" i="7"/>
  <c r="V37" i="7"/>
  <c r="V18" i="7"/>
  <c r="AN18" i="7"/>
  <c r="AN25" i="7"/>
  <c r="AN57" i="7"/>
  <c r="BT53" i="7"/>
  <c r="AN49" i="7"/>
  <c r="BT33" i="7"/>
  <c r="AN33" i="7"/>
  <c r="BT41" i="7"/>
  <c r="BT49" i="7"/>
  <c r="BT57" i="7"/>
  <c r="AN14" i="7"/>
  <c r="AN53" i="7"/>
  <c r="BT29" i="7"/>
  <c r="AN29" i="7"/>
  <c r="AN41" i="7"/>
  <c r="H53" i="7"/>
  <c r="H25" i="7"/>
  <c r="H33" i="7"/>
  <c r="H41" i="7"/>
  <c r="H45" i="7"/>
  <c r="H49" i="7"/>
  <c r="H29" i="7"/>
  <c r="H37" i="7"/>
  <c r="H57" i="7"/>
  <c r="H14" i="7"/>
  <c r="H18" i="7"/>
  <c r="BD49" i="7"/>
  <c r="BD41" i="7"/>
  <c r="CJ53" i="7"/>
  <c r="BD33" i="7"/>
  <c r="CJ33" i="7"/>
  <c r="BD14" i="7"/>
  <c r="BD18" i="7"/>
  <c r="BD53" i="7"/>
  <c r="BD57" i="7"/>
  <c r="CJ41" i="7"/>
  <c r="CJ49" i="7"/>
  <c r="CJ57" i="7"/>
  <c r="BD29" i="7"/>
  <c r="CJ29" i="7"/>
  <c r="BD25" i="7"/>
  <c r="X29" i="7"/>
  <c r="X45" i="7"/>
  <c r="X49" i="7"/>
  <c r="X33" i="7"/>
  <c r="X53" i="7"/>
  <c r="X57" i="7"/>
  <c r="X14" i="7"/>
  <c r="X37" i="7"/>
  <c r="X41" i="7"/>
  <c r="X25" i="7"/>
  <c r="X18" i="7"/>
  <c r="CR30" i="7"/>
  <c r="CR54" i="7"/>
  <c r="BL11" i="7"/>
  <c r="BL19" i="7"/>
  <c r="BL38" i="7"/>
  <c r="BL58" i="7"/>
  <c r="CR26" i="7"/>
  <c r="CR42" i="7"/>
  <c r="CR58" i="7"/>
  <c r="CR38" i="7"/>
  <c r="BL26" i="7"/>
  <c r="BL30" i="7"/>
  <c r="BL42" i="7"/>
  <c r="BL54" i="7"/>
  <c r="AF15" i="7"/>
  <c r="AF19" i="7"/>
  <c r="AF34" i="7"/>
  <c r="AF30" i="7"/>
  <c r="AF42" i="7"/>
  <c r="AF7" i="7"/>
  <c r="AF54" i="7"/>
  <c r="AF26" i="7"/>
  <c r="AF58" i="7"/>
  <c r="AF38" i="7"/>
  <c r="AF46" i="7"/>
  <c r="CD38" i="7"/>
  <c r="CD54" i="7"/>
  <c r="CD42" i="7"/>
  <c r="CD26" i="7"/>
  <c r="AX26" i="7"/>
  <c r="AX42" i="7"/>
  <c r="AX54" i="7"/>
  <c r="CD30" i="7"/>
  <c r="AX11" i="7"/>
  <c r="AX30" i="7"/>
  <c r="CD58" i="7"/>
  <c r="AX38" i="7"/>
  <c r="AX19" i="7"/>
  <c r="AX58" i="7"/>
  <c r="R15" i="7"/>
  <c r="R34" i="7"/>
  <c r="R38" i="7"/>
  <c r="R19" i="7"/>
  <c r="R30" i="7"/>
  <c r="R7" i="7"/>
  <c r="R42" i="7"/>
  <c r="R46" i="7"/>
  <c r="R58" i="7"/>
  <c r="R26" i="7"/>
  <c r="R54" i="7"/>
  <c r="AN26" i="7"/>
  <c r="AN42" i="7"/>
  <c r="AN54" i="7"/>
  <c r="AN30" i="7"/>
  <c r="BT58" i="7"/>
  <c r="AN11" i="7"/>
  <c r="AN38" i="7"/>
  <c r="AN58" i="7"/>
  <c r="BT54" i="7"/>
  <c r="BT42" i="7"/>
  <c r="BT26" i="7"/>
  <c r="AN19" i="7"/>
  <c r="BT38" i="7"/>
  <c r="BT30" i="7"/>
  <c r="H38" i="7"/>
  <c r="H42" i="7"/>
  <c r="H54" i="7"/>
  <c r="H58" i="7"/>
  <c r="H30" i="7"/>
  <c r="H34" i="7"/>
  <c r="H7" i="7"/>
  <c r="H26" i="7"/>
  <c r="H15" i="7"/>
  <c r="H19" i="7"/>
  <c r="H46" i="7"/>
  <c r="BR40" i="7"/>
  <c r="AL13" i="7"/>
  <c r="AL44" i="7"/>
  <c r="AL52" i="7"/>
  <c r="BR56" i="7"/>
  <c r="AL40" i="7"/>
  <c r="BR32" i="7"/>
  <c r="BR44" i="7"/>
  <c r="AL17" i="7"/>
  <c r="AL24" i="7"/>
  <c r="AL56" i="7"/>
  <c r="BR28" i="7"/>
  <c r="BR52" i="7"/>
  <c r="AL36" i="7"/>
  <c r="BR36" i="7"/>
  <c r="AL28" i="7"/>
  <c r="AL32" i="7"/>
  <c r="F48" i="7"/>
  <c r="F28" i="7"/>
  <c r="F36" i="7"/>
  <c r="F56" i="7"/>
  <c r="F32" i="7"/>
  <c r="F17" i="7"/>
  <c r="F44" i="7"/>
  <c r="F13" i="7"/>
  <c r="F40" i="7"/>
  <c r="F52" i="7"/>
  <c r="F24" i="7"/>
  <c r="BZ40" i="7"/>
  <c r="AT17" i="7"/>
  <c r="AT24" i="7"/>
  <c r="AT56" i="7"/>
  <c r="BZ56" i="7"/>
  <c r="AT52" i="7"/>
  <c r="BZ32" i="7"/>
  <c r="BZ52" i="7"/>
  <c r="AT28" i="7"/>
  <c r="AT32" i="7"/>
  <c r="BZ36" i="7"/>
  <c r="AT13" i="7"/>
  <c r="AT44" i="7"/>
  <c r="BZ44" i="7"/>
  <c r="AT40" i="7"/>
  <c r="BZ28" i="7"/>
  <c r="AT36" i="7"/>
  <c r="N40" i="7"/>
  <c r="N44" i="7"/>
  <c r="N48" i="7"/>
  <c r="N56" i="7"/>
  <c r="N52" i="7"/>
  <c r="N13" i="7"/>
  <c r="N32" i="7"/>
  <c r="N24" i="7"/>
  <c r="N28" i="7"/>
  <c r="N36" i="7"/>
  <c r="N17" i="7"/>
  <c r="CH40" i="7"/>
  <c r="BB24" i="7"/>
  <c r="BB28" i="7"/>
  <c r="CH28" i="7"/>
  <c r="CH36" i="7"/>
  <c r="CH56" i="7"/>
  <c r="BB17" i="7"/>
  <c r="BB32" i="7"/>
  <c r="CH44" i="7"/>
  <c r="BB40" i="7"/>
  <c r="BB13" i="7"/>
  <c r="BB36" i="7"/>
  <c r="BB52" i="7"/>
  <c r="CH52" i="7"/>
  <c r="BB56" i="7"/>
  <c r="CH32" i="7"/>
  <c r="BB44" i="7"/>
  <c r="V36" i="7"/>
  <c r="V52" i="7"/>
  <c r="V13" i="7"/>
  <c r="V32" i="7"/>
  <c r="V40" i="7"/>
  <c r="V44" i="7"/>
  <c r="V48" i="7"/>
  <c r="V24" i="7"/>
  <c r="V28" i="7"/>
  <c r="V17" i="7"/>
  <c r="V56" i="7"/>
  <c r="BJ44" i="7"/>
  <c r="BJ32" i="7"/>
  <c r="BJ36" i="7"/>
  <c r="BJ28" i="7"/>
  <c r="BJ40" i="7"/>
  <c r="CP32" i="7"/>
  <c r="CP40" i="7"/>
  <c r="CP52" i="7"/>
  <c r="BJ24" i="7"/>
  <c r="CP28" i="7"/>
  <c r="CP36" i="7"/>
  <c r="CP56" i="7"/>
  <c r="BJ52" i="7"/>
  <c r="BJ13" i="7"/>
  <c r="CP44" i="7"/>
  <c r="BJ56" i="7"/>
  <c r="BJ17" i="7"/>
  <c r="AD44" i="7"/>
  <c r="AD48" i="7"/>
  <c r="AD56" i="7"/>
  <c r="AD36" i="7"/>
  <c r="AD17" i="7"/>
  <c r="AD24" i="7"/>
  <c r="AD40" i="7"/>
  <c r="AD52" i="7"/>
  <c r="AD13" i="7"/>
  <c r="AD32" i="7"/>
  <c r="AD28" i="7"/>
  <c r="BT27" i="7"/>
  <c r="BT51" i="7"/>
  <c r="BT35" i="7"/>
  <c r="AN16" i="7"/>
  <c r="AN35" i="7"/>
  <c r="AN55" i="7"/>
  <c r="BT31" i="7"/>
  <c r="AN31" i="7"/>
  <c r="BT59" i="7"/>
  <c r="BT8" i="7"/>
  <c r="AN51" i="7"/>
  <c r="AN27" i="7"/>
  <c r="AN43" i="7"/>
  <c r="BT55" i="7"/>
  <c r="AN59" i="7"/>
  <c r="BT43" i="7"/>
  <c r="AN12" i="7"/>
  <c r="H55" i="7"/>
  <c r="H27" i="7"/>
  <c r="H12" i="7"/>
  <c r="H16" i="7"/>
  <c r="H51" i="7"/>
  <c r="H35" i="7"/>
  <c r="H8" i="7"/>
  <c r="H39" i="7"/>
  <c r="H47" i="7"/>
  <c r="H59" i="7"/>
  <c r="H31" i="7"/>
  <c r="H43" i="7"/>
  <c r="CB27" i="7"/>
  <c r="CB51" i="7"/>
  <c r="AV43" i="7"/>
  <c r="AV12" i="7"/>
  <c r="AV31" i="7"/>
  <c r="CB35" i="7"/>
  <c r="CB55" i="7"/>
  <c r="CB59" i="7"/>
  <c r="AV16" i="7"/>
  <c r="AV51" i="7"/>
  <c r="CB31" i="7"/>
  <c r="AV27" i="7"/>
  <c r="AV55" i="7"/>
  <c r="AV59" i="7"/>
  <c r="CB43" i="7"/>
  <c r="AV35" i="7"/>
  <c r="CB8" i="7"/>
  <c r="P8" i="7"/>
  <c r="P27" i="7"/>
  <c r="P31" i="7"/>
  <c r="P47" i="7"/>
  <c r="P51" i="7"/>
  <c r="P59" i="7"/>
  <c r="P43" i="7"/>
  <c r="P39" i="7"/>
  <c r="P35" i="7"/>
  <c r="P12" i="7"/>
  <c r="P16" i="7"/>
  <c r="P55" i="7"/>
  <c r="CJ27" i="7"/>
  <c r="CJ51" i="7"/>
  <c r="BD12" i="7"/>
  <c r="BD59" i="7"/>
  <c r="CJ8" i="7"/>
  <c r="CJ31" i="7"/>
  <c r="CJ59" i="7"/>
  <c r="BD51" i="7"/>
  <c r="BD27" i="7"/>
  <c r="BD43" i="7"/>
  <c r="CJ35" i="7"/>
  <c r="BD31" i="7"/>
  <c r="CJ55" i="7"/>
  <c r="BD35" i="7"/>
  <c r="BD55" i="7"/>
  <c r="CJ43" i="7"/>
  <c r="BD16" i="7"/>
  <c r="X16" i="7"/>
  <c r="X39" i="7"/>
  <c r="X43" i="7"/>
  <c r="X35" i="7"/>
  <c r="X12" i="7"/>
  <c r="X31" i="7"/>
  <c r="X47" i="7"/>
  <c r="X51" i="7"/>
  <c r="X8" i="7"/>
  <c r="X27" i="7"/>
  <c r="X55" i="7"/>
  <c r="X59" i="7"/>
  <c r="BL12" i="7"/>
  <c r="CR43" i="7"/>
  <c r="CR59" i="7"/>
  <c r="CR8" i="7"/>
  <c r="CR51" i="7"/>
  <c r="BL16" i="7"/>
  <c r="BL27" i="7"/>
  <c r="BL43" i="7"/>
  <c r="CR31" i="7"/>
  <c r="CR27" i="7"/>
  <c r="BL31" i="7"/>
  <c r="BL51" i="7"/>
  <c r="BL59" i="7"/>
  <c r="CR55" i="7"/>
  <c r="BL35" i="7"/>
  <c r="BL55" i="7"/>
  <c r="CR35" i="7"/>
  <c r="AF47" i="7"/>
  <c r="AF51" i="7"/>
  <c r="AF55" i="7"/>
  <c r="AF35" i="7"/>
  <c r="AF59" i="7"/>
  <c r="AF39" i="7"/>
  <c r="AF16" i="7"/>
  <c r="AF31" i="7"/>
  <c r="AF43" i="7"/>
  <c r="AF8" i="7"/>
  <c r="AF27" i="7"/>
  <c r="AF12" i="7"/>
  <c r="AX41" i="7"/>
  <c r="CD41" i="7"/>
  <c r="CD49" i="7"/>
  <c r="CD57" i="7"/>
  <c r="AX14" i="7"/>
  <c r="AX49" i="7"/>
  <c r="AX53" i="7"/>
  <c r="AX29" i="7"/>
  <c r="AX33" i="7"/>
  <c r="CD53" i="7"/>
  <c r="AX25" i="7"/>
  <c r="CD29" i="7"/>
  <c r="AX18" i="7"/>
  <c r="AX57" i="7"/>
  <c r="CD33" i="7"/>
  <c r="R14" i="7"/>
  <c r="R29" i="7"/>
  <c r="R33" i="7"/>
  <c r="R57" i="7"/>
  <c r="R18" i="7"/>
  <c r="R53" i="7"/>
  <c r="R49" i="7"/>
  <c r="R45" i="7"/>
  <c r="R41" i="7"/>
  <c r="R25" i="7"/>
  <c r="R37" i="7"/>
  <c r="R26" i="6"/>
  <c r="R29" i="6"/>
  <c r="CR60" i="7"/>
  <c r="BF60" i="7"/>
  <c r="CP60" i="7"/>
  <c r="BR60" i="7"/>
  <c r="CJ60" i="7"/>
  <c r="BD60" i="7"/>
  <c r="CB60" i="7"/>
  <c r="BT60" i="7"/>
  <c r="BB60" i="7"/>
  <c r="AR60" i="7"/>
  <c r="AP60" i="7"/>
  <c r="AT60" i="7"/>
  <c r="CD60" i="7"/>
  <c r="BZ60" i="7"/>
  <c r="AN60" i="7"/>
  <c r="CL60" i="7"/>
  <c r="BV60" i="7"/>
  <c r="BH60" i="7"/>
  <c r="CN60" i="7"/>
  <c r="BX60" i="7"/>
  <c r="AL60" i="7"/>
  <c r="BL60" i="7"/>
  <c r="CH60" i="7"/>
  <c r="BJ60" i="7"/>
  <c r="AX60" i="7"/>
  <c r="AV60" i="7"/>
  <c r="D62" i="7"/>
  <c r="F62" i="7"/>
  <c r="H62" i="7"/>
  <c r="D68" i="7"/>
  <c r="D70" i="7"/>
  <c r="D5" i="8"/>
  <c r="F5" i="8"/>
  <c r="H5" i="8"/>
  <c r="AF9" i="7"/>
  <c r="Z9" i="7"/>
  <c r="V9" i="7"/>
  <c r="R9" i="7"/>
  <c r="N9" i="7"/>
  <c r="J9" i="7"/>
  <c r="F9" i="7"/>
  <c r="AB9" i="7"/>
  <c r="T123" i="7"/>
  <c r="T9" i="7"/>
  <c r="L9" i="7"/>
  <c r="H9" i="7"/>
  <c r="X9" i="7"/>
  <c r="P9" i="7"/>
  <c r="AD9" i="7"/>
  <c r="AD11" i="7"/>
  <c r="AB11" i="7"/>
  <c r="X11" i="7"/>
  <c r="P11" i="7"/>
  <c r="L11" i="7"/>
  <c r="V11" i="7"/>
  <c r="N11" i="7"/>
  <c r="H11" i="7"/>
  <c r="AF11" i="7"/>
  <c r="Z11" i="7"/>
  <c r="R11" i="7"/>
  <c r="J11" i="7"/>
  <c r="F11" i="7"/>
  <c r="D119" i="7"/>
  <c r="AD60" i="7"/>
  <c r="D36" i="8"/>
  <c r="L60" i="7"/>
  <c r="Z60" i="7"/>
  <c r="D32" i="8"/>
  <c r="V60" i="7"/>
  <c r="D28" i="8"/>
  <c r="H60" i="7"/>
  <c r="D14" i="8"/>
  <c r="F60" i="7"/>
  <c r="D12" i="8"/>
  <c r="P60" i="7"/>
  <c r="D22" i="8"/>
  <c r="N60" i="7"/>
  <c r="D20" i="8"/>
  <c r="AF60" i="7"/>
  <c r="D38" i="8"/>
  <c r="J60" i="7"/>
  <c r="D16" i="8"/>
  <c r="X60" i="7"/>
  <c r="D30" i="8"/>
  <c r="AB60" i="7"/>
  <c r="D34" i="8"/>
  <c r="R60" i="7"/>
  <c r="D24" i="8"/>
  <c r="CF26" i="7"/>
  <c r="CF30" i="7"/>
  <c r="AZ11" i="7"/>
  <c r="AZ19" i="7"/>
  <c r="AZ38" i="7"/>
  <c r="AZ58" i="7"/>
  <c r="CF54" i="7"/>
  <c r="AZ26" i="7"/>
  <c r="AZ42" i="7"/>
  <c r="AZ54" i="7"/>
  <c r="AZ30" i="7"/>
  <c r="CF58" i="7"/>
  <c r="CF38" i="7"/>
  <c r="CF42" i="7"/>
  <c r="T38" i="7"/>
  <c r="T42" i="7"/>
  <c r="T15" i="7"/>
  <c r="T30" i="7"/>
  <c r="T34" i="7"/>
  <c r="T46" i="7"/>
  <c r="T7" i="7"/>
  <c r="T19" i="7"/>
  <c r="T26" i="7"/>
  <c r="T54" i="7"/>
  <c r="T58" i="7"/>
  <c r="BP8" i="7"/>
  <c r="BP31" i="7"/>
  <c r="BP55" i="7"/>
  <c r="BP59" i="7"/>
  <c r="BP43" i="7"/>
  <c r="AJ12" i="7"/>
  <c r="AJ31" i="7"/>
  <c r="AJ51" i="7"/>
  <c r="AJ59" i="7"/>
  <c r="BP27" i="7"/>
  <c r="AJ27" i="7"/>
  <c r="AJ43" i="7"/>
  <c r="BP35" i="7"/>
  <c r="AJ35" i="7"/>
  <c r="AJ16" i="7"/>
  <c r="AJ55" i="7"/>
  <c r="BP51" i="7"/>
  <c r="D12" i="7"/>
  <c r="D16" i="7"/>
  <c r="D55" i="7"/>
  <c r="D31" i="7"/>
  <c r="D51" i="7"/>
  <c r="D59" i="7"/>
  <c r="D8" i="7"/>
  <c r="D43" i="7"/>
  <c r="D47" i="7"/>
  <c r="D27" i="7"/>
  <c r="D39" i="7"/>
  <c r="D35" i="7"/>
  <c r="T11" i="7"/>
  <c r="AZ18" i="7"/>
  <c r="AZ57" i="7"/>
  <c r="AZ33" i="7"/>
  <c r="AZ25" i="7"/>
  <c r="CF41" i="7"/>
  <c r="CF57" i="7"/>
  <c r="AZ41" i="7"/>
  <c r="AZ49" i="7"/>
  <c r="CF29" i="7"/>
  <c r="CF33" i="7"/>
  <c r="AZ29" i="7"/>
  <c r="CF49" i="7"/>
  <c r="AZ53" i="7"/>
  <c r="CF53" i="7"/>
  <c r="AZ14" i="7"/>
  <c r="T33" i="7"/>
  <c r="T53" i="7"/>
  <c r="T57" i="7"/>
  <c r="T45" i="7"/>
  <c r="T14" i="7"/>
  <c r="T37" i="7"/>
  <c r="T41" i="7"/>
  <c r="T25" i="7"/>
  <c r="T18" i="7"/>
  <c r="T29" i="7"/>
  <c r="T49" i="7"/>
  <c r="CF8" i="7"/>
  <c r="CF43" i="7"/>
  <c r="CF35" i="7"/>
  <c r="AZ12" i="7"/>
  <c r="AZ31" i="7"/>
  <c r="AZ51" i="7"/>
  <c r="CF59" i="7"/>
  <c r="CF31" i="7"/>
  <c r="CF55" i="7"/>
  <c r="AZ35" i="7"/>
  <c r="AZ16" i="7"/>
  <c r="AZ59" i="7"/>
  <c r="AZ43" i="7"/>
  <c r="AZ27" i="7"/>
  <c r="CF51" i="7"/>
  <c r="CF27" i="7"/>
  <c r="AZ55" i="7"/>
  <c r="T8" i="7"/>
  <c r="T31" i="7"/>
  <c r="T39" i="7"/>
  <c r="T43" i="7"/>
  <c r="T51" i="7"/>
  <c r="T55" i="7"/>
  <c r="T35" i="7"/>
  <c r="T27" i="7"/>
  <c r="T47" i="7"/>
  <c r="T59" i="7"/>
  <c r="T16" i="7"/>
  <c r="T12" i="7"/>
  <c r="CF52" i="7"/>
  <c r="AZ13" i="7"/>
  <c r="AZ44" i="7"/>
  <c r="AZ52" i="7"/>
  <c r="CF32" i="7"/>
  <c r="CF44" i="7"/>
  <c r="AZ40" i="7"/>
  <c r="AZ17" i="7"/>
  <c r="AZ24" i="7"/>
  <c r="AZ56" i="7"/>
  <c r="CF36" i="7"/>
  <c r="CF40" i="7"/>
  <c r="CF56" i="7"/>
  <c r="CF28" i="7"/>
  <c r="AZ36" i="7"/>
  <c r="AZ32" i="7"/>
  <c r="AZ28" i="7"/>
  <c r="T24" i="7"/>
  <c r="T40" i="7"/>
  <c r="T52" i="7"/>
  <c r="T56" i="7"/>
  <c r="T32" i="7"/>
  <c r="T13" i="7"/>
  <c r="T17" i="7"/>
  <c r="T28" i="7"/>
  <c r="T36" i="7"/>
  <c r="T48" i="7"/>
  <c r="T44" i="7"/>
  <c r="H34" i="8"/>
  <c r="F32" i="8"/>
  <c r="F28" i="8"/>
  <c r="F36" i="8"/>
  <c r="F30" i="8"/>
  <c r="H36" i="8"/>
  <c r="H32" i="8"/>
  <c r="H28" i="8"/>
  <c r="H30" i="8"/>
  <c r="F38" i="8"/>
  <c r="F34" i="8"/>
  <c r="H38" i="8"/>
  <c r="H14" i="8"/>
  <c r="D18" i="8"/>
  <c r="H24" i="8"/>
  <c r="H12" i="8"/>
  <c r="F12" i="8"/>
  <c r="H20" i="8"/>
  <c r="F22" i="8"/>
  <c r="F14" i="8"/>
  <c r="F16" i="8"/>
  <c r="H22" i="8"/>
  <c r="F18" i="8"/>
  <c r="H18" i="8"/>
  <c r="H16" i="8"/>
  <c r="F24" i="8"/>
  <c r="F20" i="8"/>
  <c r="AH39" i="7"/>
  <c r="AH31" i="7"/>
  <c r="CT51" i="7"/>
  <c r="BN35" i="7"/>
  <c r="AH35" i="7"/>
  <c r="BN16" i="7"/>
  <c r="BN12" i="7"/>
  <c r="AH43" i="7"/>
  <c r="BN43" i="7"/>
  <c r="BN51" i="7"/>
  <c r="CT43" i="7"/>
  <c r="BN27" i="7"/>
  <c r="CF60" i="7"/>
  <c r="H26" i="8"/>
  <c r="AH51" i="7"/>
  <c r="T60" i="7"/>
  <c r="D26" i="8"/>
  <c r="AH27" i="7"/>
  <c r="AH8" i="7"/>
  <c r="AH55" i="7"/>
  <c r="CT27" i="7"/>
  <c r="BN31" i="7"/>
  <c r="CT31" i="7"/>
  <c r="AH47" i="7"/>
  <c r="AH12" i="7"/>
  <c r="CT55" i="7"/>
  <c r="AH59" i="7"/>
  <c r="AH16" i="7"/>
  <c r="BN55" i="7"/>
  <c r="CT35" i="7"/>
  <c r="BN59" i="7"/>
  <c r="CT59" i="7"/>
  <c r="BP30" i="7"/>
  <c r="CT30" i="7"/>
  <c r="BP54" i="7"/>
  <c r="CT54" i="7"/>
  <c r="BP26" i="7"/>
  <c r="CT26" i="7"/>
  <c r="BP42" i="7"/>
  <c r="CT42" i="7"/>
  <c r="AJ38" i="7"/>
  <c r="BN38" i="7"/>
  <c r="AJ58" i="7"/>
  <c r="BN58" i="7"/>
  <c r="AJ30" i="7"/>
  <c r="BN30" i="7"/>
  <c r="AJ26" i="7"/>
  <c r="BN26" i="7"/>
  <c r="AJ42" i="7"/>
  <c r="BN42" i="7"/>
  <c r="AJ54" i="7"/>
  <c r="BN54" i="7"/>
  <c r="AJ11" i="7"/>
  <c r="BP58" i="7"/>
  <c r="CT58" i="7"/>
  <c r="BP38" i="7"/>
  <c r="CT38" i="7"/>
  <c r="AJ19" i="7"/>
  <c r="BN19" i="7"/>
  <c r="D26" i="7"/>
  <c r="AH26" i="7"/>
  <c r="D42" i="7"/>
  <c r="AH42" i="7"/>
  <c r="D46" i="7"/>
  <c r="AH46" i="7"/>
  <c r="D54" i="7"/>
  <c r="AH54" i="7"/>
  <c r="D58" i="7"/>
  <c r="AH58" i="7"/>
  <c r="D19" i="7"/>
  <c r="AH19" i="7"/>
  <c r="D30" i="7"/>
  <c r="AH30" i="7"/>
  <c r="AH7" i="7"/>
  <c r="D38" i="7"/>
  <c r="AH38" i="7"/>
  <c r="D15" i="7"/>
  <c r="AH15" i="7"/>
  <c r="D34" i="7"/>
  <c r="AH34" i="7"/>
  <c r="D11" i="7"/>
  <c r="AH11" i="7"/>
  <c r="AJ29" i="7"/>
  <c r="BN29" i="7"/>
  <c r="AJ49" i="7"/>
  <c r="BN49" i="7"/>
  <c r="AJ14" i="7"/>
  <c r="BN14" i="7"/>
  <c r="AJ41" i="7"/>
  <c r="BN41" i="7"/>
  <c r="AJ53" i="7"/>
  <c r="BN53" i="7"/>
  <c r="BP29" i="7"/>
  <c r="CT29" i="7"/>
  <c r="BP33" i="7"/>
  <c r="CT33" i="7"/>
  <c r="BP41" i="7"/>
  <c r="CT41" i="7"/>
  <c r="AJ18" i="7"/>
  <c r="BN18" i="7"/>
  <c r="AJ57" i="7"/>
  <c r="BN57" i="7"/>
  <c r="BP49" i="7"/>
  <c r="CT49" i="7"/>
  <c r="AJ33" i="7"/>
  <c r="BN33" i="7"/>
  <c r="BP53" i="7"/>
  <c r="CT53" i="7"/>
  <c r="BP57" i="7"/>
  <c r="CT57" i="7"/>
  <c r="AJ25" i="7"/>
  <c r="BN25" i="7"/>
  <c r="D41" i="7"/>
  <c r="AH41" i="7"/>
  <c r="D18" i="7"/>
  <c r="AH18" i="7"/>
  <c r="D37" i="7"/>
  <c r="AH37" i="7"/>
  <c r="D53" i="7"/>
  <c r="AH53" i="7"/>
  <c r="D49" i="7"/>
  <c r="AH49" i="7"/>
  <c r="D14" i="7"/>
  <c r="AH14" i="7"/>
  <c r="D33" i="7"/>
  <c r="AH33" i="7"/>
  <c r="D45" i="7"/>
  <c r="AH45" i="7"/>
  <c r="D29" i="7"/>
  <c r="AH29" i="7"/>
  <c r="D57" i="7"/>
  <c r="AH57" i="7"/>
  <c r="D25" i="7"/>
  <c r="AH25" i="7"/>
  <c r="AJ36" i="7"/>
  <c r="BN36" i="7"/>
  <c r="AJ40" i="7"/>
  <c r="BN40" i="7"/>
  <c r="BP32" i="7"/>
  <c r="CT32" i="7"/>
  <c r="BP44" i="7"/>
  <c r="CT44" i="7"/>
  <c r="AJ28" i="7"/>
  <c r="BN28" i="7"/>
  <c r="AJ13" i="7"/>
  <c r="BN13" i="7"/>
  <c r="AJ44" i="7"/>
  <c r="BN44" i="7"/>
  <c r="AJ52" i="7"/>
  <c r="BN52" i="7"/>
  <c r="BP56" i="7"/>
  <c r="CT56" i="7"/>
  <c r="AJ32" i="7"/>
  <c r="BN32" i="7"/>
  <c r="BP40" i="7"/>
  <c r="CT40" i="7"/>
  <c r="BP52" i="7"/>
  <c r="CT52" i="7"/>
  <c r="AJ17" i="7"/>
  <c r="BN17" i="7"/>
  <c r="BP28" i="7"/>
  <c r="CT28" i="7"/>
  <c r="AJ56" i="7"/>
  <c r="BN56" i="7"/>
  <c r="AJ24" i="7"/>
  <c r="BN24" i="7"/>
  <c r="BP36" i="7"/>
  <c r="CT36" i="7"/>
  <c r="D32" i="7"/>
  <c r="AH32" i="7"/>
  <c r="D17" i="7"/>
  <c r="AH17" i="7"/>
  <c r="D52" i="7"/>
  <c r="AH52" i="7"/>
  <c r="D36" i="7"/>
  <c r="AH36" i="7"/>
  <c r="D24" i="7"/>
  <c r="AH24" i="7"/>
  <c r="D40" i="7"/>
  <c r="AH40" i="7"/>
  <c r="D44" i="7"/>
  <c r="AH44" i="7"/>
  <c r="D48" i="7"/>
  <c r="AH48" i="7"/>
  <c r="D56" i="7"/>
  <c r="AH56" i="7"/>
  <c r="D28" i="7"/>
  <c r="AH28" i="7"/>
  <c r="D13" i="7"/>
  <c r="AH13" i="7"/>
  <c r="D9" i="7"/>
  <c r="AH9" i="7"/>
  <c r="AZ60" i="7"/>
  <c r="F26" i="8"/>
  <c r="CT8" i="7"/>
  <c r="CT60" i="7"/>
  <c r="AH60" i="7"/>
  <c r="BP60" i="7"/>
  <c r="H10" i="8"/>
  <c r="H40" i="8"/>
  <c r="AJ60" i="7"/>
  <c r="F10" i="8"/>
  <c r="F40" i="8"/>
  <c r="BN11" i="7"/>
  <c r="BN60" i="7"/>
  <c r="D60" i="7"/>
  <c r="D10" i="8"/>
  <c r="D40" i="8"/>
</calcChain>
</file>

<file path=xl/sharedStrings.xml><?xml version="1.0" encoding="utf-8"?>
<sst xmlns="http://schemas.openxmlformats.org/spreadsheetml/2006/main" count="707" uniqueCount="197">
  <si>
    <t>Land</t>
  </si>
  <si>
    <t>XXXXX</t>
  </si>
  <si>
    <t>Acquisition of Existing Structures</t>
  </si>
  <si>
    <t>Demolition</t>
  </si>
  <si>
    <t>On Site Land Improvements</t>
  </si>
  <si>
    <t>Off Site Land Improvements</t>
  </si>
  <si>
    <t>New Structures</t>
  </si>
  <si>
    <t>Rehabilitation of Existing Structures</t>
  </si>
  <si>
    <t>Architect Design Fee</t>
  </si>
  <si>
    <t>Architect Inspection Fee</t>
  </si>
  <si>
    <t>Engineering Fee</t>
  </si>
  <si>
    <t>Property Survey Fee</t>
  </si>
  <si>
    <t>Property Appraisal Fee</t>
  </si>
  <si>
    <t>Legal Fees</t>
  </si>
  <si>
    <t>Title Insurance Fee</t>
  </si>
  <si>
    <t>State Fire Marshall Fee</t>
  </si>
  <si>
    <t>Recording Fees</t>
  </si>
  <si>
    <t>Cost Certification Fee</t>
  </si>
  <si>
    <t>Construction Period Interest (Up to PIS Date)</t>
  </si>
  <si>
    <t>Construction Loan Interest (After PIS Date)</t>
  </si>
  <si>
    <t>Construction Loan Fees</t>
  </si>
  <si>
    <t xml:space="preserve">Construction Real Estate Taxes </t>
  </si>
  <si>
    <t>Permanent Loan Fees</t>
  </si>
  <si>
    <t>Market Study</t>
  </si>
  <si>
    <t xml:space="preserve">Environmental Study </t>
  </si>
  <si>
    <t>Tax Credit Fee</t>
  </si>
  <si>
    <t>Rent-Up Costs</t>
  </si>
  <si>
    <t>Organizational Costs</t>
  </si>
  <si>
    <t>Rent-Up Reserve</t>
  </si>
  <si>
    <t>Operating Reserve</t>
  </si>
  <si>
    <t xml:space="preserve"> </t>
  </si>
  <si>
    <t>a.</t>
  </si>
  <si>
    <t>b.</t>
  </si>
  <si>
    <t>c.</t>
  </si>
  <si>
    <t>Property Name</t>
  </si>
  <si>
    <t>Description</t>
  </si>
  <si>
    <t>New Construction</t>
  </si>
  <si>
    <t>Total</t>
  </si>
  <si>
    <t>or Substantial</t>
  </si>
  <si>
    <t>Property</t>
  </si>
  <si>
    <t>Rehabilitation</t>
  </si>
  <si>
    <t>Acquisition</t>
  </si>
  <si>
    <t xml:space="preserve"> RESIDENTIAL RENTAL </t>
  </si>
  <si>
    <t>*********ADJUSTED BASIS*********</t>
  </si>
  <si>
    <t>CPA Firm</t>
  </si>
  <si>
    <t>WVHDF</t>
  </si>
  <si>
    <t>SCHEDULE D TO FORM 1040</t>
  </si>
  <si>
    <t>Property Owner</t>
  </si>
  <si>
    <t>Sources of Funds - Permanent Financing (Including Any Developer Financing)</t>
  </si>
  <si>
    <t>Name of</t>
  </si>
  <si>
    <t>Amount of</t>
  </si>
  <si>
    <t xml:space="preserve">Annual </t>
  </si>
  <si>
    <t>Source</t>
  </si>
  <si>
    <t>Financing</t>
  </si>
  <si>
    <t>Debt Service</t>
  </si>
  <si>
    <t>Total Annual Debt Service</t>
  </si>
  <si>
    <t>Contact Person</t>
  </si>
  <si>
    <t>Interest</t>
  </si>
  <si>
    <t>Loan</t>
  </si>
  <si>
    <t>Rate</t>
  </si>
  <si>
    <t>Builder's General Requirement</t>
  </si>
  <si>
    <t>Builder's General Overhead</t>
  </si>
  <si>
    <t>Builder's Profit</t>
  </si>
  <si>
    <t>Builder's Cost - Bond Premium or Letter of Credit</t>
  </si>
  <si>
    <t>Building Permit Fee</t>
  </si>
  <si>
    <t>Developer's Fee</t>
  </si>
  <si>
    <t>Uses of Funds</t>
  </si>
  <si>
    <t>I.</t>
  </si>
  <si>
    <t>II.</t>
  </si>
  <si>
    <t>Date</t>
  </si>
  <si>
    <t>Uses of Funds - (Continued)</t>
  </si>
  <si>
    <t>*</t>
  </si>
  <si>
    <t>OWNER:</t>
  </si>
  <si>
    <t>(Legal Name of Owner)</t>
  </si>
  <si>
    <t>By:</t>
  </si>
  <si>
    <t>(Authorized Representative's Signature)</t>
  </si>
  <si>
    <t>Name:</t>
  </si>
  <si>
    <t>Title:</t>
  </si>
  <si>
    <t xml:space="preserve">STATE OF :  </t>
  </si>
  <si>
    <t>COUNTY OF:</t>
  </si>
  <si>
    <t>To-Wit:</t>
  </si>
  <si>
    <t>My commission expires: _____________________________________________________________________________________.</t>
  </si>
  <si>
    <t>(Notary Public)</t>
  </si>
  <si>
    <t>The undersigned owner, being duly authorized, hereby represents and certifies that the information set forth in this certification, or in any revisions submitted thereto, and in any attachments, in support thereof, is true, correct, accurate and complete to the best of his/her knowledge and belief.</t>
  </si>
  <si>
    <t>III.</t>
  </si>
  <si>
    <t>Construction Insurance</t>
  </si>
  <si>
    <t>Bldg.</t>
  </si>
  <si>
    <t>IV.</t>
  </si>
  <si>
    <t>Owner Certification</t>
  </si>
  <si>
    <t>Number of Units</t>
  </si>
  <si>
    <t>Method 1: Percentage of Units</t>
  </si>
  <si>
    <t>Method 3 (Specify):</t>
  </si>
  <si>
    <t>Method</t>
  </si>
  <si>
    <t>Used</t>
  </si>
  <si>
    <t>Total Square Footage</t>
  </si>
  <si>
    <t>Method 2: Percentage of Total Square Footage</t>
  </si>
  <si>
    <t>Method 4 (Specify):</t>
  </si>
  <si>
    <t>Building 1</t>
  </si>
  <si>
    <t>Building 2</t>
  </si>
  <si>
    <t>Building 3</t>
  </si>
  <si>
    <t>Building 4</t>
  </si>
  <si>
    <t>Building 5</t>
  </si>
  <si>
    <t>Building 6</t>
  </si>
  <si>
    <t>Building 7</t>
  </si>
  <si>
    <t>Building 8</t>
  </si>
  <si>
    <t>Costs</t>
  </si>
  <si>
    <t>NC or SR</t>
  </si>
  <si>
    <t>Adjusted</t>
  </si>
  <si>
    <t>Basis</t>
  </si>
  <si>
    <t>Cost Allocation Among Buildings - (Continued)</t>
  </si>
  <si>
    <t>Building</t>
  </si>
  <si>
    <t>Totals</t>
  </si>
  <si>
    <t>Method 3 Variables:</t>
  </si>
  <si>
    <t>Method 4 Variables:</t>
  </si>
  <si>
    <t>Cost Allocation Among Buildings</t>
  </si>
  <si>
    <t>Capital Needs Assessment</t>
  </si>
  <si>
    <t>Building 9</t>
  </si>
  <si>
    <t>Building 10</t>
  </si>
  <si>
    <t>Building 11</t>
  </si>
  <si>
    <t>Building 12</t>
  </si>
  <si>
    <t>Building 13</t>
  </si>
  <si>
    <t>Building 14</t>
  </si>
  <si>
    <t>Building 15</t>
  </si>
  <si>
    <t>Commercial Rental Costs</t>
  </si>
  <si>
    <t>Construction Real Estate Taxes</t>
  </si>
  <si>
    <t>Environmental Study</t>
  </si>
  <si>
    <t>Other Costs (Specify):</t>
  </si>
  <si>
    <t>d.</t>
  </si>
  <si>
    <t>e.</t>
  </si>
  <si>
    <t>f.</t>
  </si>
  <si>
    <t>g.</t>
  </si>
  <si>
    <t>h.</t>
  </si>
  <si>
    <t>i.</t>
  </si>
  <si>
    <t>k.</t>
  </si>
  <si>
    <t>j.</t>
  </si>
  <si>
    <t>l.</t>
  </si>
  <si>
    <t>m.</t>
  </si>
  <si>
    <t>n.</t>
  </si>
  <si>
    <t>o.</t>
  </si>
  <si>
    <t>p.</t>
  </si>
  <si>
    <t>q.</t>
  </si>
  <si>
    <t>r.</t>
  </si>
  <si>
    <t>s.</t>
  </si>
  <si>
    <t>t.</t>
  </si>
  <si>
    <t>State Fire Marshall</t>
  </si>
  <si>
    <t>Total Other Costs</t>
  </si>
  <si>
    <t>If any of the costs in Column 1 are expensed in the year incurred or amortized, rather than capitalized and depreciated, these costs should not be included in the property's Adjusted Basis (Columns A and B).</t>
  </si>
  <si>
    <t>31.a.</t>
  </si>
  <si>
    <t>Totals  (Line 1 thru Line 31)</t>
  </si>
  <si>
    <t>Deferred Developer Fee</t>
  </si>
  <si>
    <t>Federal Historic Tax Credit Equity</t>
  </si>
  <si>
    <t>State Historic Tax Credit Equity</t>
  </si>
  <si>
    <t>Low-Income Housing Tax Credit Equity</t>
  </si>
  <si>
    <t>Total Sources of Funds</t>
  </si>
  <si>
    <t>Amort.</t>
  </si>
  <si>
    <t>Type*</t>
  </si>
  <si>
    <t>Permanent</t>
  </si>
  <si>
    <t>Grant</t>
  </si>
  <si>
    <t>Consultant's Fee</t>
  </si>
  <si>
    <t>Other Costs (Total from Page 1a)</t>
  </si>
  <si>
    <r>
      <t xml:space="preserve">IN WITNESS WHEREOF, the owner has caused this document to be duly executed in its name on this </t>
    </r>
    <r>
      <rPr>
        <b/>
        <u/>
        <sz val="10"/>
        <rFont val="Calibri"/>
        <family val="2"/>
        <scheme val="minor"/>
      </rPr>
      <t xml:space="preserve">                             </t>
    </r>
    <r>
      <rPr>
        <b/>
        <sz val="10"/>
        <rFont val="Calibri"/>
        <family val="2"/>
        <scheme val="minor"/>
      </rPr>
      <t xml:space="preserve"> day</t>
    </r>
  </si>
  <si>
    <r>
      <t xml:space="preserve">of </t>
    </r>
    <r>
      <rPr>
        <b/>
        <u/>
        <sz val="10"/>
        <rFont val="Calibri"/>
        <family val="2"/>
        <scheme val="minor"/>
      </rPr>
      <t xml:space="preserve">                                           </t>
    </r>
    <r>
      <rPr>
        <b/>
        <sz val="10"/>
        <rFont val="Calibri"/>
        <family val="2"/>
        <scheme val="minor"/>
      </rPr>
      <t xml:space="preserve"> , </t>
    </r>
    <r>
      <rPr>
        <b/>
        <u/>
        <sz val="10"/>
        <rFont val="Calibri"/>
        <family val="2"/>
        <scheme val="minor"/>
      </rPr>
      <t xml:space="preserve">          </t>
    </r>
    <r>
      <rPr>
        <b/>
        <sz val="10"/>
        <rFont val="Calibri"/>
        <family val="2"/>
        <scheme val="minor"/>
      </rPr>
      <t>.</t>
    </r>
  </si>
  <si>
    <r>
      <t xml:space="preserve">Signed and sworn to before me, the undersigned authority on this </t>
    </r>
    <r>
      <rPr>
        <b/>
        <u/>
        <sz val="10"/>
        <rFont val="Calibri"/>
        <family val="2"/>
        <scheme val="minor"/>
      </rPr>
      <t xml:space="preserve">                 </t>
    </r>
    <r>
      <rPr>
        <b/>
        <sz val="10"/>
        <rFont val="Calibri"/>
        <family val="2"/>
        <scheme val="minor"/>
      </rPr>
      <t xml:space="preserve">day of </t>
    </r>
    <r>
      <rPr>
        <b/>
        <u/>
        <sz val="10"/>
        <rFont val="Calibri"/>
        <family val="2"/>
        <scheme val="minor"/>
      </rPr>
      <t xml:space="preserve">                                                   </t>
    </r>
    <r>
      <rPr>
        <b/>
        <sz val="10"/>
        <rFont val="Calibri"/>
        <family val="2"/>
        <scheme val="minor"/>
      </rPr>
      <t xml:space="preserve"> , </t>
    </r>
    <r>
      <rPr>
        <b/>
        <u/>
        <sz val="10"/>
        <rFont val="Calibri"/>
        <family val="2"/>
        <scheme val="minor"/>
      </rPr>
      <t xml:space="preserve">                 </t>
    </r>
    <r>
      <rPr>
        <b/>
        <sz val="10"/>
        <rFont val="Calibri"/>
        <family val="2"/>
        <scheme val="minor"/>
      </rPr>
      <t>.</t>
    </r>
  </si>
  <si>
    <t>Hard Cost Contingency</t>
  </si>
  <si>
    <t>Property Owner's Basis of Accounting</t>
  </si>
  <si>
    <t>CPA Contact</t>
  </si>
  <si>
    <t xml:space="preserve">                                                   FINAL COST CERTIFICATION</t>
  </si>
  <si>
    <t xml:space="preserve">                                 LOW-INCOME HOUSING TAX CREDIT PROGRAM</t>
  </si>
  <si>
    <t xml:space="preserve">                                 WEST VIRGINIA HOUSING DEVELOPMENT FUND</t>
  </si>
  <si>
    <t>Soft Cost Contingency</t>
  </si>
  <si>
    <t>************METHODS OF ALLOCATING COSTS TO BUILDINGS************</t>
  </si>
  <si>
    <t>n/a</t>
  </si>
  <si>
    <t>Existing Replacement Reserves</t>
  </si>
  <si>
    <t>General Partner Equity</t>
  </si>
  <si>
    <t>Catherine Colby</t>
  </si>
  <si>
    <t>Fund Multi-Family Loan</t>
  </si>
  <si>
    <t>Term (Yrs)</t>
  </si>
  <si>
    <t>Totals (Line 1 thru Line 31)</t>
  </si>
  <si>
    <t>Other "Below the Line" Contract Line Items:</t>
  </si>
  <si>
    <t>GC Builder's Risk Insurance</t>
  </si>
  <si>
    <t>B&amp;O Taxes</t>
  </si>
  <si>
    <t>Asset Management Fee Reserve</t>
  </si>
  <si>
    <t>Fund HTF Loan</t>
  </si>
  <si>
    <t>Fund HOME Program Loan</t>
  </si>
  <si>
    <t>Fund ERA2 Housing Fund Loan</t>
  </si>
  <si>
    <t>Special Limited Partner Equity</t>
  </si>
  <si>
    <t>Of Total Source,</t>
  </si>
  <si>
    <t>Amount Deferred</t>
  </si>
  <si>
    <t>XXX</t>
  </si>
  <si>
    <t>Scott Smith</t>
  </si>
  <si>
    <t>"Permanent" is the Financing Type for sources of funds which are regular amortizing debt or are considered "soft" (do not amortize regularly but will be completely paid), such as Deferred Developer Fees.  "Grant" is the Financing Type for sources of funds which will be forgiven and not repaid.</t>
  </si>
  <si>
    <t>Other "Below the Line" Contract Line Items</t>
  </si>
  <si>
    <t>Tax Credit Processing Fee</t>
  </si>
  <si>
    <r>
      <t xml:space="preserve">THE AMOUNTS BELOW ARE ONLY AN APPROXIMATION (WITHIN $1) OF WHAT THE COLUMN TOTALS CONTAINED IN THE INDIVIDUAL SCHEDULES A SHOULD BE.  IF THE AMOUNTS BELOW MATCH THE SCHEDULES A TO THE PENNY, THAT INDICATES THAT THIS FORM HAS BEEN TAMPERED WITH, </t>
    </r>
    <r>
      <rPr>
        <b/>
        <u/>
        <sz val="12"/>
        <rFont val="Calibri"/>
        <family val="2"/>
        <scheme val="minor"/>
      </rPr>
      <t>WHICH IS EXPRESSLY PROHIBITED</t>
    </r>
    <r>
      <rPr>
        <b/>
        <sz val="12"/>
        <rFont val="Calibri"/>
        <family val="2"/>
        <scheme val="minor"/>
      </rPr>
      <t>.</t>
    </r>
  </si>
  <si>
    <t>MODIFICATION OF THIS FORM IN ANY WAY IS EXPRESSLY PROHIBITED.  IF IT IS DETERMINED THAT THIS FORM HAS BEEN MODIFIED, AN UNMODIFIED FORM WILL BE REQUIRED TO BE SUBMITED.</t>
  </si>
  <si>
    <t xml:space="preserve">THIS PAGE COMPUTES THE BUILDING-BY-BUILDING TOTALS ON PAGE FOUR OF THIS FORM.  HOWEVER, IT CAN BE USED AS AN ASSIST TO ENTER LINE-BY-LINE COSTS INTO THE SCHEDULES A. </t>
  </si>
  <si>
    <t>(2-25-25)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</si>
</sst>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164" formatCode="."/>
    <numFmt numFmtId="165" formatCode="0.000%"/>
    <numFmt numFmtId="166" formatCode="&quot;$&quot;#,##0.00"/>
  </numFmts>
  <fonts count="16">
    <font>
      <sz val="10"/>
      <name val="Arial"/>
    </font>
    <font>
      <sz val="10"/>
      <name val="Geneva"/>
    </font>
    <font>
      <sz val="10"/>
      <name val="Arial"/>
      <family val="2"/>
    </font>
    <font>
      <b/>
      <sz val="10"/>
      <name val="Calibri"/>
      <family val="2"/>
      <scheme val="minor"/>
    </font>
    <font>
      <sz val="10"/>
      <name val="Calibri"/>
      <family val="2"/>
      <scheme val="minor"/>
    </font>
    <font>
      <b/>
      <sz val="9"/>
      <name val="Calibri"/>
      <family val="2"/>
      <scheme val="minor"/>
    </font>
    <font>
      <b/>
      <u/>
      <sz val="10"/>
      <name val="Calibri"/>
      <family val="2"/>
      <scheme val="minor"/>
    </font>
    <font>
      <b/>
      <sz val="8"/>
      <name val="Calibri"/>
      <family val="2"/>
      <scheme val="minor"/>
    </font>
    <font>
      <b/>
      <sz val="10"/>
      <color rgb="FF3366CC"/>
      <name val="Calibri"/>
      <family val="2"/>
      <scheme val="minor"/>
    </font>
    <font>
      <b/>
      <sz val="10"/>
      <color rgb="FF009644"/>
      <name val="Calibri"/>
      <family val="2"/>
      <scheme val="minor"/>
    </font>
    <font>
      <sz val="10"/>
      <color rgb="FF009644"/>
      <name val="Calibri"/>
      <family val="2"/>
      <scheme val="minor"/>
    </font>
    <font>
      <b/>
      <sz val="10"/>
      <color theme="0"/>
      <name val="Calibri"/>
      <family val="2"/>
      <scheme val="minor"/>
    </font>
    <font>
      <b/>
      <sz val="10"/>
      <color theme="7" tint="-0.249977111117893"/>
      <name val="Calibri"/>
      <family val="2"/>
      <scheme val="minor"/>
    </font>
    <font>
      <b/>
      <sz val="12"/>
      <name val="Calibri"/>
      <family val="2"/>
      <scheme val="minor"/>
    </font>
    <font>
      <b/>
      <sz val="14"/>
      <name val="Calibri"/>
      <family val="2"/>
      <scheme val="minor"/>
    </font>
    <font>
      <b/>
      <u/>
      <sz val="12"/>
      <name val="Calibri"/>
      <family val="2"/>
      <scheme val="minor"/>
    </font>
  </fonts>
  <fills count="10">
    <fill>
      <patternFill patternType="none"/>
    </fill>
    <fill>
      <patternFill patternType="gray125"/>
    </fill>
    <fill>
      <patternFill patternType="solid">
        <fgColor indexed="9"/>
      </patternFill>
    </fill>
    <fill>
      <patternFill patternType="solid">
        <fgColor rgb="FFFFFF99"/>
        <bgColor indexed="64"/>
      </patternFill>
    </fill>
    <fill>
      <patternFill patternType="solid">
        <fgColor theme="1"/>
        <bgColor indexed="64"/>
      </patternFill>
    </fill>
    <fill>
      <patternFill patternType="solid">
        <fgColor rgb="FF0070C0"/>
        <bgColor indexed="64"/>
      </patternFill>
    </fill>
    <fill>
      <patternFill patternType="solid">
        <fgColor rgb="FF99FFCC"/>
        <bgColor indexed="64"/>
      </patternFill>
    </fill>
    <fill>
      <patternFill patternType="solid">
        <fgColor rgb="FF7030A0"/>
        <bgColor indexed="64"/>
      </patternFill>
    </fill>
    <fill>
      <patternFill patternType="solid">
        <fgColor rgb="FF00FFFF"/>
        <bgColor indexed="64"/>
      </patternFill>
    </fill>
    <fill>
      <patternFill patternType="solid">
        <fgColor rgb="FF00B0F0"/>
        <bgColor indexed="64"/>
      </patternFill>
    </fill>
  </fills>
  <borders count="18">
    <border>
      <left/>
      <right/>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double">
        <color indexed="64"/>
      </bottom>
      <diagonal/>
    </border>
    <border>
      <left style="thick">
        <color indexed="64"/>
      </left>
      <right style="thick">
        <color indexed="64"/>
      </right>
      <top style="thick">
        <color indexed="64"/>
      </top>
      <bottom/>
      <diagonal/>
    </border>
    <border>
      <left/>
      <right/>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double">
        <color indexed="64"/>
      </bottom>
      <diagonal/>
    </border>
    <border>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2" fillId="0" borderId="0"/>
  </cellStyleXfs>
  <cellXfs count="230">
    <xf numFmtId="0" fontId="0" fillId="0" borderId="0" xfId="0"/>
    <xf numFmtId="164" fontId="3" fillId="0" borderId="0" xfId="0" applyNumberFormat="1" applyFont="1"/>
    <xf numFmtId="0" fontId="3" fillId="3" borderId="5" xfId="0" applyFont="1" applyFill="1" applyBorder="1"/>
    <xf numFmtId="0" fontId="3" fillId="2" borderId="0" xfId="0" applyFont="1" applyFill="1"/>
    <xf numFmtId="0" fontId="3" fillId="3" borderId="5" xfId="0" applyFont="1" applyFill="1" applyBorder="1" applyAlignment="1">
      <alignment horizontal="center"/>
    </xf>
    <xf numFmtId="0" fontId="3" fillId="0" borderId="0" xfId="0" applyFont="1"/>
    <xf numFmtId="0" fontId="3" fillId="0" borderId="0" xfId="0" applyFont="1" applyAlignment="1">
      <alignment horizontal="center"/>
    </xf>
    <xf numFmtId="7" fontId="3" fillId="3" borderId="5" xfId="0" applyNumberFormat="1" applyFont="1" applyFill="1" applyBorder="1" applyAlignment="1">
      <alignment horizontal="center"/>
    </xf>
    <xf numFmtId="7" fontId="3" fillId="2" borderId="0" xfId="0" applyNumberFormat="1" applyFont="1" applyFill="1" applyAlignment="1">
      <alignment horizontal="center"/>
    </xf>
    <xf numFmtId="7" fontId="3" fillId="4" borderId="0" xfId="0" applyNumberFormat="1" applyFont="1" applyFill="1" applyAlignment="1">
      <alignment horizontal="center"/>
    </xf>
    <xf numFmtId="0" fontId="3" fillId="3" borderId="2" xfId="0" applyFont="1" applyFill="1" applyBorder="1"/>
    <xf numFmtId="0" fontId="3" fillId="2" borderId="0" xfId="0" applyFont="1" applyFill="1" applyAlignment="1">
      <alignment horizontal="center"/>
    </xf>
    <xf numFmtId="0" fontId="3" fillId="4" borderId="0" xfId="0" applyFont="1" applyFill="1" applyAlignment="1">
      <alignment horizontal="center"/>
    </xf>
    <xf numFmtId="0" fontId="3" fillId="3" borderId="2" xfId="0" applyFont="1" applyFill="1" applyBorder="1" applyAlignment="1">
      <alignment horizontal="center"/>
    </xf>
    <xf numFmtId="0" fontId="3" fillId="3" borderId="1" xfId="0" applyFont="1" applyFill="1" applyBorder="1" applyAlignment="1">
      <alignment horizontal="center"/>
    </xf>
    <xf numFmtId="164" fontId="3" fillId="0" borderId="0" xfId="0" applyNumberFormat="1" applyFont="1" applyAlignment="1">
      <alignment horizontal="right"/>
    </xf>
    <xf numFmtId="0" fontId="3" fillId="0" borderId="1" xfId="0" applyFont="1" applyBorder="1" applyAlignment="1">
      <alignment wrapText="1"/>
    </xf>
    <xf numFmtId="7" fontId="3" fillId="0" borderId="1" xfId="0" applyNumberFormat="1" applyFont="1" applyBorder="1" applyAlignment="1">
      <alignment horizontal="right"/>
    </xf>
    <xf numFmtId="7" fontId="3" fillId="0" borderId="0" xfId="0" applyNumberFormat="1" applyFont="1" applyAlignment="1">
      <alignment horizontal="center"/>
    </xf>
    <xf numFmtId="7" fontId="3" fillId="3" borderId="1" xfId="0" applyNumberFormat="1" applyFont="1" applyFill="1" applyBorder="1"/>
    <xf numFmtId="7" fontId="3" fillId="0" borderId="1" xfId="0" applyNumberFormat="1" applyFont="1" applyBorder="1" applyAlignment="1">
      <alignment horizontal="center"/>
    </xf>
    <xf numFmtId="7" fontId="3" fillId="3" borderId="1" xfId="0" applyNumberFormat="1" applyFont="1" applyFill="1" applyBorder="1" applyAlignment="1">
      <alignment horizontal="center"/>
    </xf>
    <xf numFmtId="7" fontId="3" fillId="0" borderId="0" xfId="0" applyNumberFormat="1" applyFont="1" applyAlignment="1">
      <alignment horizontal="right"/>
    </xf>
    <xf numFmtId="7" fontId="3" fillId="4" borderId="0" xfId="0" applyNumberFormat="1" applyFont="1" applyFill="1" applyAlignment="1">
      <alignment horizontal="right"/>
    </xf>
    <xf numFmtId="0" fontId="3" fillId="0" borderId="1" xfId="0" applyFont="1" applyBorder="1"/>
    <xf numFmtId="0" fontId="3" fillId="0" borderId="3" xfId="0" applyFont="1" applyBorder="1" applyAlignment="1">
      <alignment wrapText="1"/>
    </xf>
    <xf numFmtId="0" fontId="4" fillId="0" borderId="0" xfId="0" applyFont="1"/>
    <xf numFmtId="7" fontId="3" fillId="0" borderId="2" xfId="0" applyNumberFormat="1" applyFont="1" applyBorder="1" applyAlignment="1">
      <alignment horizontal="center"/>
    </xf>
    <xf numFmtId="7" fontId="3" fillId="4" borderId="2" xfId="0" applyNumberFormat="1" applyFont="1" applyFill="1" applyBorder="1" applyAlignment="1">
      <alignment horizontal="center"/>
    </xf>
    <xf numFmtId="0" fontId="3" fillId="0" borderId="3" xfId="0" applyFont="1" applyBorder="1"/>
    <xf numFmtId="7" fontId="3" fillId="3" borderId="8" xfId="0" applyNumberFormat="1" applyFont="1" applyFill="1" applyBorder="1" applyAlignment="1">
      <alignment horizontal="right"/>
    </xf>
    <xf numFmtId="7" fontId="3" fillId="0" borderId="2" xfId="0" applyNumberFormat="1" applyFont="1" applyBorder="1" applyAlignment="1">
      <alignment horizontal="right"/>
    </xf>
    <xf numFmtId="0" fontId="4" fillId="0" borderId="0" xfId="0" applyFont="1" applyAlignment="1">
      <alignment horizontal="right"/>
    </xf>
    <xf numFmtId="7" fontId="3" fillId="4" borderId="2" xfId="0" applyNumberFormat="1" applyFont="1" applyFill="1" applyBorder="1" applyAlignment="1">
      <alignment horizontal="right"/>
    </xf>
    <xf numFmtId="0" fontId="3" fillId="4" borderId="0" xfId="0" applyFont="1" applyFill="1"/>
    <xf numFmtId="1" fontId="3" fillId="3" borderId="5" xfId="0" applyNumberFormat="1" applyFont="1" applyFill="1" applyBorder="1" applyAlignment="1">
      <alignment horizontal="center"/>
    </xf>
    <xf numFmtId="1" fontId="3" fillId="3" borderId="1" xfId="0" applyNumberFormat="1" applyFont="1" applyFill="1" applyBorder="1" applyAlignment="1">
      <alignment horizontal="center"/>
    </xf>
    <xf numFmtId="1" fontId="5" fillId="0" borderId="1" xfId="0" applyNumberFormat="1" applyFont="1" applyBorder="1" applyAlignment="1">
      <alignment horizontal="center"/>
    </xf>
    <xf numFmtId="7" fontId="3" fillId="0" borderId="4" xfId="0" applyNumberFormat="1" applyFont="1" applyBorder="1" applyAlignment="1">
      <alignment horizontal="right"/>
    </xf>
    <xf numFmtId="10" fontId="5" fillId="0" borderId="3" xfId="0" applyNumberFormat="1" applyFont="1" applyBorder="1" applyAlignment="1">
      <alignment horizontal="center"/>
    </xf>
    <xf numFmtId="10" fontId="5" fillId="0" borderId="0" xfId="0" applyNumberFormat="1" applyFont="1" applyAlignment="1">
      <alignment horizontal="center"/>
    </xf>
    <xf numFmtId="10" fontId="3" fillId="0" borderId="0" xfId="0" applyNumberFormat="1" applyFont="1"/>
    <xf numFmtId="10" fontId="3" fillId="0" borderId="0" xfId="0" applyNumberFormat="1" applyFont="1" applyAlignment="1">
      <alignment horizontal="center"/>
    </xf>
    <xf numFmtId="0" fontId="3" fillId="0" borderId="5" xfId="0" applyFont="1" applyBorder="1" applyAlignment="1">
      <alignment wrapText="1"/>
    </xf>
    <xf numFmtId="10" fontId="5" fillId="0" borderId="5" xfId="0" applyNumberFormat="1" applyFont="1" applyBorder="1" applyAlignment="1">
      <alignment horizontal="center"/>
    </xf>
    <xf numFmtId="10" fontId="5" fillId="0" borderId="1" xfId="0" applyNumberFormat="1" applyFont="1" applyBorder="1" applyAlignment="1">
      <alignment horizontal="center"/>
    </xf>
    <xf numFmtId="0" fontId="3" fillId="0" borderId="0" xfId="0" applyFont="1" applyAlignment="1">
      <alignment horizontal="left"/>
    </xf>
    <xf numFmtId="0" fontId="3" fillId="0" borderId="0" xfId="0" applyFont="1" applyAlignment="1">
      <alignment vertical="top"/>
    </xf>
    <xf numFmtId="0" fontId="3" fillId="0" borderId="0" xfId="0" applyFont="1" applyAlignment="1">
      <alignment horizontal="left" vertical="top"/>
    </xf>
    <xf numFmtId="0" fontId="4" fillId="5" borderId="0" xfId="0" applyFont="1" applyFill="1"/>
    <xf numFmtId="0" fontId="3" fillId="0" borderId="0" xfId="1" applyFont="1" applyAlignment="1">
      <alignment horizontal="left"/>
    </xf>
    <xf numFmtId="0" fontId="3" fillId="3" borderId="5" xfId="1" applyFont="1" applyFill="1" applyBorder="1" applyAlignment="1">
      <alignment horizontal="center"/>
    </xf>
    <xf numFmtId="0" fontId="3" fillId="3" borderId="1" xfId="1" applyFont="1" applyFill="1" applyBorder="1" applyAlignment="1">
      <alignment horizontal="center"/>
    </xf>
    <xf numFmtId="164" fontId="3" fillId="0" borderId="0" xfId="1" applyNumberFormat="1" applyFont="1" applyAlignment="1">
      <alignment horizontal="right"/>
    </xf>
    <xf numFmtId="0" fontId="3" fillId="0" borderId="9" xfId="1" applyFont="1" applyBorder="1"/>
    <xf numFmtId="0" fontId="4" fillId="0" borderId="9" xfId="1" applyFont="1" applyBorder="1"/>
    <xf numFmtId="0" fontId="3" fillId="0" borderId="9" xfId="1" applyFont="1" applyBorder="1" applyAlignment="1">
      <alignment horizontal="left"/>
    </xf>
    <xf numFmtId="7" fontId="3" fillId="0" borderId="13" xfId="1" applyNumberFormat="1" applyFont="1" applyBorder="1"/>
    <xf numFmtId="7" fontId="3" fillId="3" borderId="8" xfId="1" applyNumberFormat="1" applyFont="1" applyFill="1" applyBorder="1"/>
    <xf numFmtId="0" fontId="3" fillId="3" borderId="12" xfId="1" applyFont="1" applyFill="1" applyBorder="1" applyAlignment="1">
      <alignment horizontal="center"/>
    </xf>
    <xf numFmtId="0" fontId="3" fillId="3" borderId="14" xfId="1" applyFont="1" applyFill="1" applyBorder="1" applyAlignment="1">
      <alignment horizontal="center"/>
    </xf>
    <xf numFmtId="7" fontId="3" fillId="0" borderId="9" xfId="1" applyNumberFormat="1" applyFont="1" applyBorder="1"/>
    <xf numFmtId="7" fontId="3" fillId="3" borderId="8" xfId="1" applyNumberFormat="1" applyFont="1" applyFill="1" applyBorder="1" applyAlignment="1">
      <alignment wrapText="1"/>
    </xf>
    <xf numFmtId="0" fontId="3" fillId="0" borderId="0" xfId="1" applyFont="1" applyAlignment="1">
      <alignment horizontal="right" vertical="top"/>
    </xf>
    <xf numFmtId="164" fontId="3" fillId="0" borderId="0" xfId="0" applyNumberFormat="1" applyFont="1" applyAlignment="1">
      <alignment horizontal="right" vertical="top"/>
    </xf>
    <xf numFmtId="0" fontId="3" fillId="0" borderId="7" xfId="0" applyFont="1" applyBorder="1" applyAlignment="1">
      <alignment horizontal="center" wrapText="1"/>
    </xf>
    <xf numFmtId="7" fontId="3" fillId="0" borderId="6" xfId="0" applyNumberFormat="1" applyFont="1" applyBorder="1" applyAlignment="1">
      <alignment horizontal="right"/>
    </xf>
    <xf numFmtId="7" fontId="3" fillId="0" borderId="6" xfId="0" applyNumberFormat="1" applyFont="1" applyBorder="1"/>
    <xf numFmtId="0" fontId="3" fillId="3" borderId="3" xfId="0" applyFont="1" applyFill="1" applyBorder="1" applyAlignment="1">
      <alignment horizontal="center" wrapText="1"/>
    </xf>
    <xf numFmtId="0" fontId="3" fillId="0" borderId="7" xfId="0" applyFont="1" applyBorder="1" applyAlignment="1">
      <alignment horizontal="center" vertical="center" wrapText="1"/>
    </xf>
    <xf numFmtId="7" fontId="3" fillId="0" borderId="6" xfId="0" applyNumberFormat="1" applyFont="1" applyBorder="1" applyAlignment="1">
      <alignment horizontal="center"/>
    </xf>
    <xf numFmtId="0" fontId="3" fillId="0" borderId="6" xfId="0" applyFont="1" applyBorder="1" applyAlignment="1">
      <alignment horizontal="center" vertical="center" wrapText="1"/>
    </xf>
    <xf numFmtId="0" fontId="3" fillId="3" borderId="1" xfId="0" applyFont="1" applyFill="1" applyBorder="1" applyAlignment="1">
      <alignment horizontal="center" wrapText="1"/>
    </xf>
    <xf numFmtId="0" fontId="3" fillId="0" borderId="6" xfId="0" applyFont="1" applyBorder="1" applyAlignment="1">
      <alignment horizontal="center" vertical="center"/>
    </xf>
    <xf numFmtId="0" fontId="3" fillId="0" borderId="6" xfId="0" applyFont="1" applyBorder="1" applyAlignment="1">
      <alignment horizontal="center" vertical="top" wrapText="1"/>
    </xf>
    <xf numFmtId="7" fontId="3" fillId="3" borderId="8" xfId="0" applyNumberFormat="1" applyFont="1" applyFill="1" applyBorder="1" applyAlignment="1">
      <alignment horizontal="center"/>
    </xf>
    <xf numFmtId="0" fontId="3" fillId="0" borderId="0" xfId="0" applyFont="1" applyAlignment="1">
      <alignment vertical="top" wrapText="1"/>
    </xf>
    <xf numFmtId="0" fontId="3" fillId="0" borderId="0" xfId="0" applyFont="1" applyAlignment="1">
      <alignment wrapText="1"/>
    </xf>
    <xf numFmtId="0" fontId="5" fillId="0" borderId="0" xfId="0" applyFont="1"/>
    <xf numFmtId="164" fontId="7" fillId="0" borderId="0" xfId="0" applyNumberFormat="1" applyFont="1" applyAlignment="1">
      <alignment horizontal="right"/>
    </xf>
    <xf numFmtId="0" fontId="3" fillId="0" borderId="3" xfId="0" applyFont="1" applyBorder="1" applyAlignment="1">
      <alignment horizontal="left" wrapText="1"/>
    </xf>
    <xf numFmtId="1" fontId="5" fillId="0" borderId="0" xfId="0" applyNumberFormat="1" applyFont="1" applyAlignment="1">
      <alignment horizontal="center"/>
    </xf>
    <xf numFmtId="1" fontId="3" fillId="0" borderId="0" xfId="0" applyNumberFormat="1" applyFont="1" applyAlignment="1">
      <alignment horizontal="center"/>
    </xf>
    <xf numFmtId="0" fontId="3" fillId="0" borderId="3" xfId="0" applyFont="1" applyBorder="1" applyAlignment="1">
      <alignment horizontal="left"/>
    </xf>
    <xf numFmtId="3" fontId="5" fillId="0" borderId="0" xfId="0" applyNumberFormat="1" applyFont="1" applyAlignment="1">
      <alignment horizontal="center"/>
    </xf>
    <xf numFmtId="0" fontId="5" fillId="0" borderId="0" xfId="0" applyFont="1" applyAlignment="1">
      <alignment horizontal="center"/>
    </xf>
    <xf numFmtId="7" fontId="3" fillId="3" borderId="4" xfId="0" applyNumberFormat="1" applyFont="1" applyFill="1" applyBorder="1" applyAlignment="1">
      <alignment horizontal="right"/>
    </xf>
    <xf numFmtId="164" fontId="3" fillId="0" borderId="0" xfId="0" applyNumberFormat="1" applyFont="1" applyAlignment="1">
      <alignment horizontal="center" vertical="top"/>
    </xf>
    <xf numFmtId="7" fontId="4" fillId="0" borderId="0" xfId="0" applyNumberFormat="1" applyFont="1"/>
    <xf numFmtId="0" fontId="3" fillId="0" borderId="5" xfId="0" applyFont="1" applyBorder="1"/>
    <xf numFmtId="7" fontId="3" fillId="3" borderId="1" xfId="0" applyNumberFormat="1" applyFont="1" applyFill="1" applyBorder="1" applyAlignment="1">
      <alignment horizontal="right"/>
    </xf>
    <xf numFmtId="7" fontId="3" fillId="6" borderId="1" xfId="0" applyNumberFormat="1" applyFont="1" applyFill="1" applyBorder="1" applyAlignment="1" applyProtection="1">
      <alignment horizontal="right"/>
      <protection locked="0"/>
    </xf>
    <xf numFmtId="0" fontId="3" fillId="6" borderId="6" xfId="0" applyFont="1" applyFill="1" applyBorder="1" applyProtection="1">
      <protection locked="0"/>
    </xf>
    <xf numFmtId="0" fontId="3" fillId="0" borderId="0" xfId="0" applyFont="1" applyAlignment="1">
      <alignment horizontal="left" indent="2"/>
    </xf>
    <xf numFmtId="0" fontId="4" fillId="0" borderId="0" xfId="0" applyFont="1" applyAlignment="1">
      <alignment horizontal="left" indent="2"/>
    </xf>
    <xf numFmtId="0" fontId="3" fillId="0" borderId="0" xfId="0" applyFont="1" applyAlignment="1">
      <alignment horizontal="left" indent="3"/>
    </xf>
    <xf numFmtId="7" fontId="3" fillId="6" borderId="2" xfId="0" applyNumberFormat="1" applyFont="1" applyFill="1" applyBorder="1" applyAlignment="1" applyProtection="1">
      <alignment horizontal="right"/>
      <protection locked="0"/>
    </xf>
    <xf numFmtId="7" fontId="3" fillId="6" borderId="3" xfId="0" applyNumberFormat="1" applyFont="1" applyFill="1" applyBorder="1" applyAlignment="1" applyProtection="1">
      <alignment horizontal="right"/>
      <protection locked="0"/>
    </xf>
    <xf numFmtId="0" fontId="3" fillId="6" borderId="1" xfId="0" applyFont="1" applyFill="1" applyBorder="1" applyAlignment="1" applyProtection="1">
      <alignment wrapText="1"/>
      <protection locked="0"/>
    </xf>
    <xf numFmtId="0" fontId="3" fillId="6" borderId="1" xfId="0" applyFont="1" applyFill="1" applyBorder="1" applyProtection="1">
      <protection locked="0"/>
    </xf>
    <xf numFmtId="3" fontId="5" fillId="6" borderId="3" xfId="0" applyNumberFormat="1" applyFont="1" applyFill="1" applyBorder="1" applyAlignment="1" applyProtection="1">
      <alignment horizontal="center"/>
      <protection locked="0"/>
    </xf>
    <xf numFmtId="0" fontId="5" fillId="6" borderId="3" xfId="0" applyFont="1" applyFill="1" applyBorder="1" applyAlignment="1" applyProtection="1">
      <alignment horizontal="center"/>
      <protection locked="0"/>
    </xf>
    <xf numFmtId="10" fontId="5" fillId="3" borderId="3" xfId="0" applyNumberFormat="1" applyFont="1" applyFill="1" applyBorder="1" applyAlignment="1">
      <alignment horizontal="center"/>
    </xf>
    <xf numFmtId="10" fontId="3" fillId="3" borderId="3" xfId="0" applyNumberFormat="1" applyFont="1" applyFill="1" applyBorder="1" applyAlignment="1">
      <alignment horizontal="center"/>
    </xf>
    <xf numFmtId="3" fontId="3" fillId="3" borderId="3" xfId="0" applyNumberFormat="1" applyFont="1" applyFill="1" applyBorder="1" applyAlignment="1">
      <alignment horizontal="center"/>
    </xf>
    <xf numFmtId="1" fontId="5" fillId="6" borderId="1" xfId="0" applyNumberFormat="1" applyFont="1" applyFill="1" applyBorder="1" applyAlignment="1" applyProtection="1">
      <alignment horizontal="center"/>
      <protection locked="0"/>
    </xf>
    <xf numFmtId="1" fontId="5" fillId="6" borderId="2" xfId="0" applyNumberFormat="1" applyFont="1" applyFill="1" applyBorder="1" applyAlignment="1" applyProtection="1">
      <alignment horizontal="center"/>
      <protection locked="0"/>
    </xf>
    <xf numFmtId="1" fontId="5" fillId="6" borderId="3" xfId="0" applyNumberFormat="1" applyFont="1" applyFill="1" applyBorder="1" applyAlignment="1" applyProtection="1">
      <alignment horizontal="center"/>
      <protection locked="0"/>
    </xf>
    <xf numFmtId="0" fontId="3" fillId="3" borderId="3" xfId="0" applyFont="1" applyFill="1" applyBorder="1"/>
    <xf numFmtId="7" fontId="3" fillId="3" borderId="3" xfId="0" applyNumberFormat="1" applyFont="1" applyFill="1" applyBorder="1" applyAlignment="1">
      <alignment horizontal="center"/>
    </xf>
    <xf numFmtId="7" fontId="3" fillId="6" borderId="3" xfId="1" applyNumberFormat="1" applyFont="1" applyFill="1" applyBorder="1" applyProtection="1">
      <protection locked="0"/>
    </xf>
    <xf numFmtId="0" fontId="3" fillId="6" borderId="10" xfId="0" applyFont="1" applyFill="1" applyBorder="1" applyAlignment="1" applyProtection="1">
      <alignment horizontal="center"/>
      <protection locked="0"/>
    </xf>
    <xf numFmtId="166" fontId="3" fillId="6" borderId="3" xfId="0" applyNumberFormat="1" applyFont="1" applyFill="1" applyBorder="1" applyProtection="1">
      <protection locked="0"/>
    </xf>
    <xf numFmtId="0" fontId="3" fillId="3" borderId="10" xfId="0" applyFont="1" applyFill="1" applyBorder="1" applyAlignment="1">
      <alignment horizontal="center"/>
    </xf>
    <xf numFmtId="44" fontId="3" fillId="3" borderId="3" xfId="0" applyNumberFormat="1" applyFont="1" applyFill="1" applyBorder="1" applyAlignment="1">
      <alignment horizontal="center" wrapText="1"/>
    </xf>
    <xf numFmtId="0" fontId="3" fillId="6" borderId="10" xfId="1" applyFont="1" applyFill="1" applyBorder="1" applyAlignment="1" applyProtection="1">
      <alignment horizontal="center"/>
      <protection locked="0"/>
    </xf>
    <xf numFmtId="0" fontId="3" fillId="7" borderId="0" xfId="0" applyFont="1" applyFill="1"/>
    <xf numFmtId="7" fontId="3" fillId="7" borderId="1" xfId="0" applyNumberFormat="1" applyFont="1" applyFill="1" applyBorder="1" applyAlignment="1">
      <alignment horizontal="right"/>
    </xf>
    <xf numFmtId="0" fontId="3" fillId="7" borderId="0" xfId="0" applyFont="1" applyFill="1" applyAlignment="1">
      <alignment horizontal="center"/>
    </xf>
    <xf numFmtId="7" fontId="3" fillId="7" borderId="0" xfId="0" applyNumberFormat="1" applyFont="1" applyFill="1" applyAlignment="1">
      <alignment horizontal="right"/>
    </xf>
    <xf numFmtId="7" fontId="3" fillId="7" borderId="1" xfId="0" applyNumberFormat="1" applyFont="1" applyFill="1" applyBorder="1"/>
    <xf numFmtId="7" fontId="3" fillId="7" borderId="1" xfId="0" applyNumberFormat="1" applyFont="1" applyFill="1" applyBorder="1" applyAlignment="1">
      <alignment horizontal="center"/>
    </xf>
    <xf numFmtId="7" fontId="3" fillId="7" borderId="0" xfId="0" applyNumberFormat="1" applyFont="1" applyFill="1" applyAlignment="1">
      <alignment horizontal="center"/>
    </xf>
    <xf numFmtId="0" fontId="4" fillId="7" borderId="0" xfId="0" applyFont="1" applyFill="1"/>
    <xf numFmtId="0" fontId="11" fillId="7" borderId="3" xfId="0" applyFont="1" applyFill="1" applyBorder="1"/>
    <xf numFmtId="0" fontId="11" fillId="7" borderId="1" xfId="0" applyFont="1" applyFill="1" applyBorder="1" applyAlignment="1">
      <alignment wrapText="1"/>
    </xf>
    <xf numFmtId="0" fontId="3" fillId="3" borderId="1" xfId="0" applyFont="1" applyFill="1" applyBorder="1" applyAlignment="1">
      <alignment wrapText="1"/>
    </xf>
    <xf numFmtId="0" fontId="3" fillId="0" borderId="10" xfId="0" applyFont="1" applyBorder="1" applyAlignment="1">
      <alignment horizontal="left" wrapText="1"/>
    </xf>
    <xf numFmtId="0" fontId="4" fillId="0" borderId="11" xfId="0" applyFont="1" applyBorder="1" applyAlignment="1">
      <alignment horizontal="left" wrapText="1"/>
    </xf>
    <xf numFmtId="0" fontId="3" fillId="0" borderId="12" xfId="0" applyFont="1" applyBorder="1" applyAlignment="1">
      <alignment horizontal="left" wrapText="1"/>
    </xf>
    <xf numFmtId="0" fontId="4" fillId="0" borderId="13" xfId="0" applyFont="1" applyBorder="1" applyAlignment="1">
      <alignment horizontal="left" wrapText="1"/>
    </xf>
    <xf numFmtId="0" fontId="3" fillId="0" borderId="0" xfId="0" applyFont="1" applyAlignment="1">
      <alignment horizontal="left"/>
    </xf>
    <xf numFmtId="0" fontId="3" fillId="6" borderId="6" xfId="0" applyFont="1" applyFill="1" applyBorder="1" applyAlignment="1" applyProtection="1">
      <alignment horizontal="left"/>
      <protection locked="0"/>
    </xf>
    <xf numFmtId="0" fontId="3" fillId="0" borderId="0" xfId="0" applyFont="1" applyAlignment="1">
      <alignment horizontal="center"/>
    </xf>
    <xf numFmtId="0" fontId="3" fillId="0" borderId="0" xfId="0" applyFont="1" applyAlignment="1">
      <alignment horizontal="left" indent="4"/>
    </xf>
    <xf numFmtId="0" fontId="4" fillId="0" borderId="0" xfId="0" applyFont="1" applyAlignment="1">
      <alignment horizontal="left" indent="4"/>
    </xf>
    <xf numFmtId="0" fontId="3" fillId="0" borderId="0" xfId="0" applyFont="1" applyAlignment="1">
      <alignment horizontal="left" wrapText="1" indent="4"/>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164" fontId="3" fillId="0" borderId="17" xfId="0" applyNumberFormat="1" applyFont="1" applyBorder="1" applyAlignment="1">
      <alignment horizontal="right"/>
    </xf>
    <xf numFmtId="14" fontId="3" fillId="6" borderId="6" xfId="0" applyNumberFormat="1" applyFont="1" applyFill="1" applyBorder="1" applyAlignment="1" applyProtection="1">
      <alignment horizontal="left"/>
      <protection locked="0"/>
    </xf>
    <xf numFmtId="7" fontId="3" fillId="6" borderId="5" xfId="0" applyNumberFormat="1" applyFont="1" applyFill="1" applyBorder="1" applyProtection="1">
      <protection locked="0"/>
    </xf>
    <xf numFmtId="7" fontId="3" fillId="6" borderId="1" xfId="0" applyNumberFormat="1" applyFont="1" applyFill="1" applyBorder="1" applyProtection="1">
      <protection locked="0"/>
    </xf>
    <xf numFmtId="0" fontId="3" fillId="0" borderId="0" xfId="0" applyFont="1" applyAlignment="1">
      <alignment horizontal="justify" wrapText="1"/>
    </xf>
    <xf numFmtId="10" fontId="5" fillId="3" borderId="5" xfId="0" applyNumberFormat="1" applyFont="1" applyFill="1" applyBorder="1" applyAlignment="1">
      <alignment horizontal="center"/>
    </xf>
    <xf numFmtId="10" fontId="5" fillId="3" borderId="1" xfId="0" applyNumberFormat="1" applyFont="1" applyFill="1" applyBorder="1" applyAlignment="1">
      <alignment horizontal="center"/>
    </xf>
    <xf numFmtId="10" fontId="3" fillId="3" borderId="5" xfId="0" applyNumberFormat="1" applyFont="1" applyFill="1" applyBorder="1" applyAlignment="1">
      <alignment horizontal="center"/>
    </xf>
    <xf numFmtId="0" fontId="4" fillId="3" borderId="1" xfId="0" applyFont="1" applyFill="1" applyBorder="1" applyAlignment="1">
      <alignment horizontal="center"/>
    </xf>
    <xf numFmtId="0" fontId="3" fillId="6" borderId="10" xfId="1" applyFont="1" applyFill="1" applyBorder="1" applyAlignment="1" applyProtection="1">
      <alignment horizontal="left"/>
      <protection locked="0"/>
    </xf>
    <xf numFmtId="0" fontId="3" fillId="6" borderId="7" xfId="1" applyFont="1" applyFill="1" applyBorder="1" applyAlignment="1" applyProtection="1">
      <alignment horizontal="left"/>
      <protection locked="0"/>
    </xf>
    <xf numFmtId="0" fontId="3" fillId="6" borderId="11" xfId="1" applyFont="1" applyFill="1" applyBorder="1" applyAlignment="1" applyProtection="1">
      <alignment horizontal="left"/>
      <protection locked="0"/>
    </xf>
    <xf numFmtId="14" fontId="3" fillId="6" borderId="10" xfId="1" applyNumberFormat="1" applyFont="1" applyFill="1" applyBorder="1" applyAlignment="1" applyProtection="1">
      <alignment horizontal="center"/>
      <protection locked="0"/>
    </xf>
    <xf numFmtId="14" fontId="3" fillId="6" borderId="11" xfId="1" applyNumberFormat="1" applyFont="1" applyFill="1" applyBorder="1" applyAlignment="1" applyProtection="1">
      <alignment horizontal="center"/>
      <protection locked="0"/>
    </xf>
    <xf numFmtId="14" fontId="3" fillId="6" borderId="7" xfId="1" applyNumberFormat="1" applyFont="1" applyFill="1" applyBorder="1" applyAlignment="1" applyProtection="1">
      <alignment horizontal="center"/>
      <protection locked="0"/>
    </xf>
    <xf numFmtId="0" fontId="3" fillId="3" borderId="12" xfId="1" applyFont="1" applyFill="1" applyBorder="1" applyAlignment="1">
      <alignment horizontal="center"/>
    </xf>
    <xf numFmtId="0" fontId="3" fillId="3" borderId="9" xfId="1" applyFont="1" applyFill="1" applyBorder="1" applyAlignment="1">
      <alignment horizontal="center"/>
    </xf>
    <xf numFmtId="0" fontId="3" fillId="3" borderId="13" xfId="1" applyFont="1" applyFill="1" applyBorder="1" applyAlignment="1">
      <alignment horizontal="center"/>
    </xf>
    <xf numFmtId="0" fontId="3" fillId="3" borderId="14" xfId="1" applyFont="1" applyFill="1" applyBorder="1" applyAlignment="1">
      <alignment horizontal="center"/>
    </xf>
    <xf numFmtId="0" fontId="3" fillId="3" borderId="6" xfId="1" applyFont="1" applyFill="1" applyBorder="1" applyAlignment="1">
      <alignment horizontal="center"/>
    </xf>
    <xf numFmtId="0" fontId="3" fillId="3" borderId="15" xfId="1" applyFont="1" applyFill="1" applyBorder="1" applyAlignment="1">
      <alignment horizontal="center"/>
    </xf>
    <xf numFmtId="0" fontId="9" fillId="0" borderId="10" xfId="0" applyFont="1" applyBorder="1" applyAlignment="1">
      <alignment horizontal="left"/>
    </xf>
    <xf numFmtId="0" fontId="9" fillId="0" borderId="7" xfId="0" applyFont="1" applyBorder="1" applyAlignment="1">
      <alignment horizontal="left"/>
    </xf>
    <xf numFmtId="0" fontId="9" fillId="0" borderId="11" xfId="0" applyFont="1" applyBorder="1" applyAlignment="1">
      <alignment horizontal="left"/>
    </xf>
    <xf numFmtId="0" fontId="8" fillId="0" borderId="10" xfId="0" applyFont="1" applyBorder="1" applyAlignment="1">
      <alignment horizontal="left"/>
    </xf>
    <xf numFmtId="0" fontId="8" fillId="0" borderId="7" xfId="0" applyFont="1" applyBorder="1" applyAlignment="1">
      <alignment horizontal="left"/>
    </xf>
    <xf numFmtId="0" fontId="8" fillId="0" borderId="11" xfId="0" applyFont="1" applyBorder="1" applyAlignment="1">
      <alignment horizontal="left"/>
    </xf>
    <xf numFmtId="0" fontId="3" fillId="0" borderId="10" xfId="0" applyFont="1" applyBorder="1" applyAlignment="1">
      <alignment horizontal="left"/>
    </xf>
    <xf numFmtId="0" fontId="5" fillId="0" borderId="10" xfId="1" applyFont="1" applyBorder="1" applyAlignment="1">
      <alignment horizontal="center" wrapText="1"/>
    </xf>
    <xf numFmtId="0" fontId="5" fillId="0" borderId="7" xfId="1" applyFont="1" applyBorder="1" applyAlignment="1">
      <alignment horizontal="center" wrapText="1"/>
    </xf>
    <xf numFmtId="0" fontId="5" fillId="0" borderId="11" xfId="1" applyFont="1" applyBorder="1" applyAlignment="1">
      <alignment horizontal="center" wrapText="1"/>
    </xf>
    <xf numFmtId="0" fontId="3" fillId="0" borderId="7" xfId="0" applyFont="1" applyBorder="1" applyAlignment="1">
      <alignment horizontal="left"/>
    </xf>
    <xf numFmtId="0" fontId="3" fillId="0" borderId="11" xfId="0" applyFont="1" applyBorder="1" applyAlignment="1">
      <alignment horizontal="left"/>
    </xf>
    <xf numFmtId="0" fontId="3" fillId="6" borderId="10" xfId="1" applyFont="1" applyFill="1" applyBorder="1" applyAlignment="1" applyProtection="1">
      <alignment horizontal="center"/>
      <protection locked="0"/>
    </xf>
    <xf numFmtId="0" fontId="3" fillId="6" borderId="7" xfId="1" applyFont="1" applyFill="1" applyBorder="1" applyAlignment="1" applyProtection="1">
      <alignment horizontal="center"/>
      <protection locked="0"/>
    </xf>
    <xf numFmtId="0" fontId="3" fillId="6" borderId="11" xfId="1" applyFont="1" applyFill="1" applyBorder="1" applyAlignment="1" applyProtection="1">
      <alignment horizontal="center"/>
      <protection locked="0"/>
    </xf>
    <xf numFmtId="10" fontId="3" fillId="6" borderId="10" xfId="1" applyNumberFormat="1" applyFont="1" applyFill="1" applyBorder="1" applyAlignment="1" applyProtection="1">
      <alignment horizontal="left"/>
      <protection locked="0"/>
    </xf>
    <xf numFmtId="0" fontId="4" fillId="6" borderId="7" xfId="1" applyFont="1" applyFill="1" applyBorder="1" applyAlignment="1" applyProtection="1">
      <alignment horizontal="left"/>
      <protection locked="0"/>
    </xf>
    <xf numFmtId="0" fontId="4" fillId="6" borderId="11" xfId="1" applyFont="1" applyFill="1" applyBorder="1" applyAlignment="1" applyProtection="1">
      <alignment horizontal="left"/>
      <protection locked="0"/>
    </xf>
    <xf numFmtId="165" fontId="3" fillId="6" borderId="10" xfId="1" applyNumberFormat="1" applyFont="1" applyFill="1" applyBorder="1" applyAlignment="1" applyProtection="1">
      <alignment horizontal="center"/>
      <protection locked="0"/>
    </xf>
    <xf numFmtId="165" fontId="3" fillId="6" borderId="7" xfId="1" applyNumberFormat="1" applyFont="1" applyFill="1" applyBorder="1" applyAlignment="1" applyProtection="1">
      <alignment horizontal="center"/>
      <protection locked="0"/>
    </xf>
    <xf numFmtId="165" fontId="3" fillId="6" borderId="11" xfId="1" applyNumberFormat="1" applyFont="1" applyFill="1" applyBorder="1" applyAlignment="1" applyProtection="1">
      <alignment horizontal="center"/>
      <protection locked="0"/>
    </xf>
    <xf numFmtId="10" fontId="3" fillId="6" borderId="7" xfId="1" applyNumberFormat="1" applyFont="1" applyFill="1" applyBorder="1" applyAlignment="1" applyProtection="1">
      <alignment horizontal="left"/>
      <protection locked="0"/>
    </xf>
    <xf numFmtId="10" fontId="3" fillId="6" borderId="11" xfId="1" applyNumberFormat="1" applyFont="1" applyFill="1" applyBorder="1" applyAlignment="1" applyProtection="1">
      <alignment horizontal="left"/>
      <protection locked="0"/>
    </xf>
    <xf numFmtId="10" fontId="3" fillId="6" borderId="10" xfId="0" applyNumberFormat="1" applyFont="1" applyFill="1" applyBorder="1" applyAlignment="1" applyProtection="1">
      <alignment horizontal="left"/>
      <protection locked="0"/>
    </xf>
    <xf numFmtId="0" fontId="4" fillId="6" borderId="7" xfId="0" applyFont="1" applyFill="1" applyBorder="1" applyAlignment="1" applyProtection="1">
      <alignment horizontal="left"/>
      <protection locked="0"/>
    </xf>
    <xf numFmtId="0" fontId="4" fillId="6" borderId="11" xfId="0" applyFont="1" applyFill="1" applyBorder="1" applyAlignment="1" applyProtection="1">
      <alignment horizontal="left"/>
      <protection locked="0"/>
    </xf>
    <xf numFmtId="10" fontId="9" fillId="0" borderId="10" xfId="0" applyNumberFormat="1" applyFont="1" applyBorder="1" applyAlignment="1">
      <alignment horizontal="left"/>
    </xf>
    <xf numFmtId="0" fontId="10" fillId="0" borderId="7" xfId="0" applyFont="1" applyBorder="1" applyAlignment="1">
      <alignment horizontal="left"/>
    </xf>
    <xf numFmtId="0" fontId="10" fillId="0" borderId="11" xfId="0" applyFont="1" applyBorder="1" applyAlignment="1">
      <alignment horizontal="left"/>
    </xf>
    <xf numFmtId="165" fontId="3" fillId="6" borderId="10" xfId="0" applyNumberFormat="1" applyFont="1" applyFill="1" applyBorder="1" applyAlignment="1" applyProtection="1">
      <alignment horizontal="center"/>
      <protection locked="0"/>
    </xf>
    <xf numFmtId="165" fontId="3" fillId="6" borderId="7" xfId="0" applyNumberFormat="1" applyFont="1" applyFill="1" applyBorder="1" applyAlignment="1" applyProtection="1">
      <alignment horizontal="center"/>
      <protection locked="0"/>
    </xf>
    <xf numFmtId="165" fontId="3" fillId="6" borderId="11" xfId="0" applyNumberFormat="1" applyFont="1" applyFill="1" applyBorder="1" applyAlignment="1" applyProtection="1">
      <alignment horizontal="center"/>
      <protection locked="0"/>
    </xf>
    <xf numFmtId="0" fontId="3" fillId="3" borderId="10" xfId="0" applyFont="1" applyFill="1" applyBorder="1" applyAlignment="1">
      <alignment horizontal="center"/>
    </xf>
    <xf numFmtId="0" fontId="3" fillId="3" borderId="7" xfId="0" applyFont="1" applyFill="1" applyBorder="1" applyAlignment="1">
      <alignment horizontal="center"/>
    </xf>
    <xf numFmtId="0" fontId="3" fillId="3" borderId="11" xfId="0" applyFont="1" applyFill="1" applyBorder="1" applyAlignment="1">
      <alignment horizontal="center"/>
    </xf>
    <xf numFmtId="0" fontId="3" fillId="0" borderId="0" xfId="0" quotePrefix="1" applyFont="1" applyAlignment="1">
      <alignment horizontal="justify" wrapText="1"/>
    </xf>
    <xf numFmtId="0" fontId="3" fillId="0" borderId="0" xfId="0" applyFont="1"/>
    <xf numFmtId="0" fontId="3" fillId="0" borderId="6" xfId="0" applyFont="1" applyBorder="1"/>
    <xf numFmtId="0" fontId="3" fillId="0" borderId="6" xfId="0" applyFont="1" applyBorder="1" applyAlignment="1">
      <alignment horizontal="left"/>
    </xf>
    <xf numFmtId="0" fontId="3" fillId="6" borderId="7" xfId="0" applyFont="1" applyFill="1" applyBorder="1" applyAlignment="1" applyProtection="1">
      <alignment horizontal="left"/>
      <protection locked="0"/>
    </xf>
    <xf numFmtId="0" fontId="3" fillId="3" borderId="1" xfId="0" applyFont="1" applyFill="1" applyBorder="1"/>
    <xf numFmtId="0" fontId="3" fillId="0" borderId="1" xfId="0" applyFont="1" applyBorder="1" applyAlignment="1">
      <alignment horizontal="left" indent="1"/>
    </xf>
    <xf numFmtId="164" fontId="3" fillId="0" borderId="0" xfId="0" applyNumberFormat="1" applyFont="1" applyAlignment="1" applyProtection="1">
      <alignment horizontal="right"/>
    </xf>
    <xf numFmtId="0" fontId="3" fillId="3" borderId="10" xfId="0" applyFont="1" applyFill="1" applyBorder="1" applyAlignment="1" applyProtection="1">
      <alignment horizontal="left" wrapText="1"/>
    </xf>
    <xf numFmtId="0" fontId="3" fillId="3" borderId="11" xfId="0" applyFont="1" applyFill="1" applyBorder="1" applyAlignment="1" applyProtection="1">
      <alignment horizontal="left" wrapText="1"/>
    </xf>
    <xf numFmtId="0" fontId="3" fillId="0" borderId="0" xfId="0" applyFont="1" applyProtection="1"/>
    <xf numFmtId="7" fontId="3" fillId="3" borderId="1" xfId="0" applyNumberFormat="1" applyFont="1" applyFill="1" applyBorder="1" applyAlignment="1" applyProtection="1">
      <alignment horizontal="right"/>
    </xf>
    <xf numFmtId="0" fontId="3" fillId="0" borderId="0" xfId="0" applyFont="1" applyAlignment="1" applyProtection="1">
      <alignment horizontal="center"/>
    </xf>
    <xf numFmtId="7" fontId="3" fillId="0" borderId="0" xfId="0" applyNumberFormat="1" applyFont="1" applyAlignment="1" applyProtection="1">
      <alignment horizontal="right"/>
    </xf>
    <xf numFmtId="7" fontId="3" fillId="3" borderId="1" xfId="0" applyNumberFormat="1" applyFont="1" applyFill="1" applyBorder="1" applyAlignment="1" applyProtection="1">
      <alignment horizontal="center"/>
    </xf>
    <xf numFmtId="0" fontId="3" fillId="0" borderId="10" xfId="0" applyFont="1" applyBorder="1" applyAlignment="1">
      <alignment horizontal="left" wrapText="1" indent="1"/>
    </xf>
    <xf numFmtId="0" fontId="3" fillId="0" borderId="11" xfId="0" applyFont="1" applyBorder="1" applyAlignment="1">
      <alignment horizontal="left" wrapText="1" indent="1"/>
    </xf>
    <xf numFmtId="1" fontId="5" fillId="3" borderId="1" xfId="0" applyNumberFormat="1" applyFont="1" applyFill="1" applyBorder="1" applyAlignment="1" applyProtection="1">
      <alignment horizontal="center"/>
    </xf>
    <xf numFmtId="0" fontId="4" fillId="9" borderId="0" xfId="0" applyFont="1" applyFill="1"/>
    <xf numFmtId="0" fontId="12" fillId="0" borderId="10" xfId="0" applyFont="1" applyBorder="1" applyAlignment="1">
      <alignment horizontal="left"/>
    </xf>
    <xf numFmtId="0" fontId="12" fillId="0" borderId="7" xfId="0" applyFont="1" applyBorder="1" applyAlignment="1">
      <alignment horizontal="left"/>
    </xf>
    <xf numFmtId="0" fontId="12" fillId="0" borderId="11" xfId="0" applyFont="1" applyBorder="1" applyAlignment="1">
      <alignment horizontal="left"/>
    </xf>
    <xf numFmtId="14" fontId="3" fillId="3" borderId="10" xfId="1" applyNumberFormat="1" applyFont="1" applyFill="1" applyBorder="1" applyAlignment="1" applyProtection="1">
      <alignment horizontal="center"/>
    </xf>
    <xf numFmtId="14" fontId="3" fillId="3" borderId="7" xfId="1" applyNumberFormat="1" applyFont="1" applyFill="1" applyBorder="1" applyAlignment="1" applyProtection="1">
      <alignment horizontal="center"/>
    </xf>
    <xf numFmtId="14" fontId="3" fillId="3" borderId="11" xfId="1" applyNumberFormat="1" applyFont="1" applyFill="1" applyBorder="1" applyAlignment="1" applyProtection="1">
      <alignment horizontal="center"/>
    </xf>
    <xf numFmtId="0" fontId="3" fillId="0" borderId="0" xfId="0" applyFont="1" applyAlignment="1">
      <alignment vertical="center"/>
    </xf>
    <xf numFmtId="0" fontId="14" fillId="8" borderId="0" xfId="0" applyFont="1" applyFill="1" applyAlignment="1">
      <alignment horizontal="left" vertical="center" wrapText="1"/>
    </xf>
    <xf numFmtId="0" fontId="13" fillId="8" borderId="0" xfId="0" applyFont="1" applyFill="1" applyAlignment="1">
      <alignment horizontal="center" vertical="center" wrapText="1"/>
    </xf>
  </cellXfs>
  <cellStyles count="5">
    <cellStyle name="Currency 2" xfId="2" xr:uid="{00000000-0005-0000-0000-000000000000}"/>
    <cellStyle name="Normal" xfId="0" builtinId="0"/>
    <cellStyle name="Normal 2" xfId="4" xr:uid="{00000000-0005-0000-0000-000002000000}"/>
    <cellStyle name="Normal 3" xfId="1" xr:uid="{00000000-0005-0000-0000-000003000000}"/>
    <cellStyle name="Percent 2" xfId="3" xr:uid="{00000000-0005-0000-0000-000004000000}"/>
  </cellStyles>
  <dxfs count="0"/>
  <tableStyles count="0" defaultTableStyle="TableStyleMedium9" defaultPivotStyle="PivotStyleLight16"/>
  <colors>
    <mruColors>
      <color rgb="FF00FFFF"/>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5"/>
  <sheetViews>
    <sheetView tabSelected="1" workbookViewId="0"/>
  </sheetViews>
  <sheetFormatPr defaultColWidth="8.85546875" defaultRowHeight="12.75"/>
  <cols>
    <col min="1" max="1" width="3.7109375" style="5" customWidth="1"/>
    <col min="2" max="2" width="21.7109375" style="5" customWidth="1"/>
    <col min="3" max="3" width="36.7109375" style="5" customWidth="1"/>
    <col min="4" max="4" width="2.28515625" style="5" customWidth="1"/>
    <col min="5" max="5" width="15.7109375" style="5" customWidth="1"/>
    <col min="6" max="6" width="2.28515625" style="5" customWidth="1"/>
    <col min="7" max="7" width="15.7109375" style="5" customWidth="1"/>
    <col min="8" max="8" width="2.28515625" style="5" customWidth="1"/>
    <col min="9" max="9" width="15.7109375" style="5" customWidth="1"/>
    <col min="10" max="10" width="2.28515625" style="5" customWidth="1"/>
    <col min="11" max="11" width="15.7109375" style="5" customWidth="1"/>
    <col min="12" max="12" width="2.28515625" style="5" customWidth="1"/>
    <col min="13" max="13" width="15.7109375" style="5" customWidth="1"/>
    <col min="14" max="16384" width="8.85546875" style="5"/>
  </cols>
  <sheetData>
    <row r="1" spans="1:9">
      <c r="A1" s="5" t="s">
        <v>46</v>
      </c>
      <c r="C1" s="131" t="s">
        <v>168</v>
      </c>
      <c r="D1" s="131"/>
      <c r="E1" s="131"/>
      <c r="F1" s="131"/>
      <c r="G1" s="131"/>
      <c r="H1" s="131"/>
      <c r="I1" s="131"/>
    </row>
    <row r="2" spans="1:9">
      <c r="A2" s="5" t="s">
        <v>45</v>
      </c>
      <c r="C2" s="131" t="s">
        <v>167</v>
      </c>
      <c r="D2" s="131"/>
      <c r="E2" s="131"/>
      <c r="F2" s="131"/>
      <c r="G2" s="131"/>
      <c r="H2" s="131"/>
      <c r="I2" s="131"/>
    </row>
    <row r="3" spans="1:9">
      <c r="A3" s="5" t="s">
        <v>196</v>
      </c>
      <c r="C3" s="131" t="s">
        <v>166</v>
      </c>
      <c r="D3" s="131"/>
      <c r="E3" s="131"/>
      <c r="F3" s="131"/>
      <c r="G3" s="131"/>
      <c r="H3" s="131"/>
      <c r="I3" s="131"/>
    </row>
    <row r="4" spans="1:9">
      <c r="A4" s="133"/>
      <c r="B4" s="133"/>
      <c r="C4" s="133"/>
      <c r="D4" s="133"/>
      <c r="E4" s="133"/>
      <c r="F4" s="133"/>
      <c r="G4" s="133"/>
      <c r="H4" s="133"/>
      <c r="I4" s="133"/>
    </row>
    <row r="5" spans="1:9" s="26" customFormat="1" ht="18" customHeight="1" thickBot="1">
      <c r="A5" s="134" t="s">
        <v>34</v>
      </c>
      <c r="B5" s="134"/>
      <c r="C5" s="92"/>
      <c r="E5" s="95" t="s">
        <v>44</v>
      </c>
      <c r="F5" s="132"/>
      <c r="G5" s="132"/>
      <c r="H5" s="132"/>
      <c r="I5" s="132"/>
    </row>
    <row r="6" spans="1:9" s="26" customFormat="1" ht="6" customHeight="1" thickTop="1">
      <c r="A6" s="93" t="s">
        <v>30</v>
      </c>
      <c r="B6" s="94"/>
      <c r="C6" s="5"/>
      <c r="E6" s="93"/>
      <c r="F6" s="5"/>
    </row>
    <row r="7" spans="1:9" s="26" customFormat="1" ht="18" customHeight="1" thickBot="1">
      <c r="A7" s="134" t="s">
        <v>47</v>
      </c>
      <c r="B7" s="135"/>
      <c r="C7" s="92"/>
      <c r="E7" s="95" t="s">
        <v>165</v>
      </c>
      <c r="F7" s="132"/>
      <c r="G7" s="132"/>
      <c r="H7" s="132"/>
      <c r="I7" s="132"/>
    </row>
    <row r="8" spans="1:9" ht="5.45" customHeight="1" thickTop="1">
      <c r="A8" s="93"/>
      <c r="B8" s="93"/>
      <c r="E8" s="95"/>
    </row>
    <row r="9" spans="1:9" ht="14.1" customHeight="1">
      <c r="A9" s="136" t="s">
        <v>164</v>
      </c>
      <c r="B9" s="136"/>
      <c r="E9" s="93"/>
    </row>
    <row r="10" spans="1:9" ht="18" customHeight="1" thickBot="1">
      <c r="A10" s="136"/>
      <c r="B10" s="136"/>
      <c r="C10" s="92"/>
      <c r="E10" s="95" t="s">
        <v>69</v>
      </c>
      <c r="F10" s="147"/>
      <c r="G10" s="132"/>
      <c r="H10" s="132"/>
      <c r="I10" s="132"/>
    </row>
    <row r="11" spans="1:9" ht="14.1" customHeight="1" thickTop="1"/>
    <row r="12" spans="1:9" ht="13.15" customHeight="1">
      <c r="A12" s="5" t="s">
        <v>67</v>
      </c>
      <c r="B12" s="5" t="s">
        <v>66</v>
      </c>
    </row>
    <row r="13" spans="1:9" ht="12.95" customHeight="1">
      <c r="A13" s="1"/>
      <c r="G13" s="133" t="s">
        <v>42</v>
      </c>
      <c r="H13" s="133"/>
      <c r="I13" s="133"/>
    </row>
    <row r="14" spans="1:9" ht="12.95" customHeight="1" thickBot="1">
      <c r="A14" s="1"/>
      <c r="B14" s="5" t="s">
        <v>30</v>
      </c>
      <c r="E14" s="133"/>
      <c r="F14" s="133"/>
      <c r="G14" s="133" t="s">
        <v>43</v>
      </c>
      <c r="H14" s="133"/>
      <c r="I14" s="133"/>
    </row>
    <row r="15" spans="1:9" ht="13.5" thickTop="1">
      <c r="A15" s="1"/>
      <c r="B15" s="137"/>
      <c r="C15" s="138"/>
      <c r="D15" s="3"/>
      <c r="E15" s="4" t="str">
        <f>"(1) *"</f>
        <v>(1) *</v>
      </c>
      <c r="G15" s="7" t="str">
        <f>"(A) *"</f>
        <v>(A) *</v>
      </c>
      <c r="H15" s="8"/>
      <c r="I15" s="7" t="str">
        <f>"(B) *"</f>
        <v>(B) *</v>
      </c>
    </row>
    <row r="16" spans="1:9">
      <c r="A16" s="1"/>
      <c r="B16" s="139"/>
      <c r="C16" s="140"/>
      <c r="D16" s="3"/>
      <c r="E16" s="13" t="s">
        <v>37</v>
      </c>
      <c r="G16" s="13" t="s">
        <v>36</v>
      </c>
      <c r="H16" s="11"/>
      <c r="I16" s="10"/>
    </row>
    <row r="17" spans="1:9">
      <c r="A17" s="1"/>
      <c r="B17" s="139"/>
      <c r="C17" s="140"/>
      <c r="D17" s="3"/>
      <c r="E17" s="13" t="s">
        <v>39</v>
      </c>
      <c r="G17" s="13" t="s">
        <v>38</v>
      </c>
      <c r="H17" s="11"/>
      <c r="I17" s="10"/>
    </row>
    <row r="18" spans="1:9" ht="13.5" thickBot="1">
      <c r="A18" s="1"/>
      <c r="B18" s="141" t="s">
        <v>35</v>
      </c>
      <c r="C18" s="142"/>
      <c r="D18" s="11"/>
      <c r="E18" s="14" t="s">
        <v>105</v>
      </c>
      <c r="F18" s="6"/>
      <c r="G18" s="14" t="s">
        <v>40</v>
      </c>
      <c r="H18" s="11"/>
      <c r="I18" s="14" t="s">
        <v>41</v>
      </c>
    </row>
    <row r="19" spans="1:9" ht="13.9" customHeight="1" thickTop="1">
      <c r="A19" s="146">
        <v>1</v>
      </c>
      <c r="B19" s="129" t="s">
        <v>0</v>
      </c>
      <c r="C19" s="143"/>
      <c r="E19" s="148"/>
      <c r="G19" s="89"/>
      <c r="I19" s="89"/>
    </row>
    <row r="20" spans="1:9" ht="18" customHeight="1" thickBot="1">
      <c r="A20" s="146"/>
      <c r="B20" s="144"/>
      <c r="C20" s="145"/>
      <c r="E20" s="149"/>
      <c r="F20" s="6"/>
      <c r="G20" s="20" t="s">
        <v>1</v>
      </c>
      <c r="H20" s="18"/>
      <c r="I20" s="20" t="s">
        <v>1</v>
      </c>
    </row>
    <row r="21" spans="1:9" ht="18" customHeight="1" thickTop="1" thickBot="1">
      <c r="A21" s="15">
        <v>2</v>
      </c>
      <c r="B21" s="127" t="s">
        <v>2</v>
      </c>
      <c r="C21" s="128"/>
      <c r="E21" s="91"/>
      <c r="F21" s="6"/>
      <c r="G21" s="20" t="s">
        <v>1</v>
      </c>
      <c r="H21" s="18"/>
      <c r="I21" s="91"/>
    </row>
    <row r="22" spans="1:9" ht="18" customHeight="1" thickTop="1" thickBot="1">
      <c r="A22" s="15">
        <v>3</v>
      </c>
      <c r="B22" s="127" t="s">
        <v>3</v>
      </c>
      <c r="C22" s="128"/>
      <c r="E22" s="91"/>
      <c r="F22" s="6"/>
      <c r="G22" s="20" t="s">
        <v>1</v>
      </c>
      <c r="H22" s="18"/>
      <c r="I22" s="20" t="s">
        <v>1</v>
      </c>
    </row>
    <row r="23" spans="1:9" ht="18" customHeight="1" thickTop="1" thickBot="1">
      <c r="A23" s="15">
        <v>4</v>
      </c>
      <c r="B23" s="129" t="s">
        <v>163</v>
      </c>
      <c r="C23" s="130"/>
      <c r="E23" s="20" t="s">
        <v>1</v>
      </c>
      <c r="F23" s="6"/>
      <c r="G23" s="20" t="s">
        <v>1</v>
      </c>
      <c r="H23" s="18"/>
      <c r="I23" s="20" t="s">
        <v>1</v>
      </c>
    </row>
    <row r="24" spans="1:9" ht="18" customHeight="1" thickTop="1" thickBot="1">
      <c r="A24" s="15">
        <v>5</v>
      </c>
      <c r="B24" s="127" t="s">
        <v>4</v>
      </c>
      <c r="C24" s="128"/>
      <c r="E24" s="91"/>
      <c r="F24" s="6"/>
      <c r="G24" s="91"/>
      <c r="H24" s="22"/>
      <c r="I24" s="20" t="s">
        <v>1</v>
      </c>
    </row>
    <row r="25" spans="1:9" ht="18" customHeight="1" thickTop="1" thickBot="1">
      <c r="A25" s="15">
        <v>6</v>
      </c>
      <c r="B25" s="127" t="s">
        <v>5</v>
      </c>
      <c r="C25" s="128"/>
      <c r="E25" s="91"/>
      <c r="F25" s="6"/>
      <c r="G25" s="91"/>
      <c r="H25" s="22"/>
      <c r="I25" s="20" t="s">
        <v>1</v>
      </c>
    </row>
    <row r="26" spans="1:9" ht="18" customHeight="1" thickTop="1" thickBot="1">
      <c r="A26" s="15">
        <v>7</v>
      </c>
      <c r="B26" s="127" t="s">
        <v>6</v>
      </c>
      <c r="C26" s="128"/>
      <c r="E26" s="91"/>
      <c r="F26" s="6"/>
      <c r="G26" s="91"/>
      <c r="H26" s="22"/>
      <c r="I26" s="20" t="s">
        <v>1</v>
      </c>
    </row>
    <row r="27" spans="1:9" ht="18" customHeight="1" thickTop="1" thickBot="1">
      <c r="A27" s="15">
        <v>8</v>
      </c>
      <c r="B27" s="127" t="s">
        <v>7</v>
      </c>
      <c r="C27" s="128"/>
      <c r="E27" s="91"/>
      <c r="F27" s="6"/>
      <c r="G27" s="91"/>
      <c r="H27" s="22"/>
      <c r="I27" s="20" t="s">
        <v>1</v>
      </c>
    </row>
    <row r="28" spans="1:9" ht="18" customHeight="1" thickTop="1" thickBot="1">
      <c r="A28" s="15">
        <v>9</v>
      </c>
      <c r="B28" s="127" t="s">
        <v>123</v>
      </c>
      <c r="C28" s="128"/>
      <c r="E28" s="91"/>
      <c r="F28" s="6"/>
      <c r="G28" s="20" t="s">
        <v>1</v>
      </c>
      <c r="H28" s="18"/>
      <c r="I28" s="20" t="s">
        <v>1</v>
      </c>
    </row>
    <row r="29" spans="1:9" ht="18" customHeight="1" thickTop="1" thickBot="1">
      <c r="A29" s="15">
        <v>10</v>
      </c>
      <c r="B29" s="127" t="s">
        <v>60</v>
      </c>
      <c r="C29" s="128"/>
      <c r="E29" s="91"/>
      <c r="F29" s="6"/>
      <c r="G29" s="91"/>
      <c r="H29" s="22"/>
      <c r="I29" s="20" t="s">
        <v>1</v>
      </c>
    </row>
    <row r="30" spans="1:9" ht="18" customHeight="1" thickTop="1" thickBot="1">
      <c r="A30" s="15">
        <v>11</v>
      </c>
      <c r="B30" s="127" t="s">
        <v>61</v>
      </c>
      <c r="C30" s="128"/>
      <c r="E30" s="91"/>
      <c r="F30" s="6"/>
      <c r="G30" s="91"/>
      <c r="H30" s="22"/>
      <c r="I30" s="20" t="s">
        <v>1</v>
      </c>
    </row>
    <row r="31" spans="1:9" ht="18" customHeight="1" thickTop="1" thickBot="1">
      <c r="A31" s="15">
        <v>12</v>
      </c>
      <c r="B31" s="127" t="s">
        <v>62</v>
      </c>
      <c r="C31" s="128"/>
      <c r="E31" s="91"/>
      <c r="F31" s="6"/>
      <c r="G31" s="91"/>
      <c r="H31" s="22"/>
      <c r="I31" s="20" t="s">
        <v>1</v>
      </c>
    </row>
    <row r="32" spans="1:9" ht="18" customHeight="1" thickTop="1" thickBot="1">
      <c r="A32" s="15">
        <v>13</v>
      </c>
      <c r="B32" s="127" t="s">
        <v>63</v>
      </c>
      <c r="C32" s="128"/>
      <c r="E32" s="91"/>
      <c r="F32" s="6"/>
      <c r="G32" s="91"/>
      <c r="H32" s="22"/>
      <c r="I32" s="20" t="s">
        <v>1</v>
      </c>
    </row>
    <row r="33" spans="1:9" s="212" customFormat="1" ht="15" customHeight="1" thickTop="1" thickBot="1">
      <c r="A33" s="209">
        <v>14</v>
      </c>
      <c r="B33" s="210" t="s">
        <v>178</v>
      </c>
      <c r="C33" s="211"/>
      <c r="E33" s="213"/>
      <c r="F33" s="214"/>
      <c r="G33" s="213"/>
      <c r="H33" s="215"/>
      <c r="I33" s="216"/>
    </row>
    <row r="34" spans="1:9" ht="18" customHeight="1" thickTop="1" thickBot="1">
      <c r="A34" s="15" t="s">
        <v>31</v>
      </c>
      <c r="B34" s="217" t="s">
        <v>64</v>
      </c>
      <c r="C34" s="218"/>
      <c r="E34" s="91"/>
      <c r="F34" s="6"/>
      <c r="G34" s="91"/>
      <c r="H34" s="22"/>
      <c r="I34" s="20" t="s">
        <v>1</v>
      </c>
    </row>
    <row r="35" spans="1:9" ht="18" customHeight="1" thickTop="1" thickBot="1">
      <c r="A35" s="15" t="s">
        <v>32</v>
      </c>
      <c r="B35" s="217" t="s">
        <v>179</v>
      </c>
      <c r="C35" s="218"/>
      <c r="E35" s="91"/>
      <c r="F35" s="6"/>
      <c r="G35" s="91"/>
      <c r="H35" s="22"/>
      <c r="I35" s="20" t="s">
        <v>1</v>
      </c>
    </row>
    <row r="36" spans="1:9" ht="18" customHeight="1" thickTop="1" thickBot="1">
      <c r="A36" s="15" t="s">
        <v>33</v>
      </c>
      <c r="B36" s="217" t="s">
        <v>180</v>
      </c>
      <c r="C36" s="218"/>
      <c r="E36" s="91"/>
      <c r="F36" s="6"/>
      <c r="G36" s="91"/>
      <c r="H36" s="22"/>
      <c r="I36" s="20" t="s">
        <v>1</v>
      </c>
    </row>
    <row r="37" spans="1:9" ht="18" customHeight="1" thickTop="1" thickBot="1">
      <c r="A37" s="15">
        <v>15</v>
      </c>
      <c r="B37" s="127" t="s">
        <v>8</v>
      </c>
      <c r="C37" s="128"/>
      <c r="E37" s="91"/>
      <c r="F37" s="6"/>
      <c r="G37" s="91"/>
      <c r="H37" s="22"/>
      <c r="I37" s="20" t="s">
        <v>1</v>
      </c>
    </row>
    <row r="38" spans="1:9" ht="18" customHeight="1" thickTop="1" thickBot="1">
      <c r="A38" s="15">
        <v>16</v>
      </c>
      <c r="B38" s="127" t="s">
        <v>9</v>
      </c>
      <c r="C38" s="128"/>
      <c r="E38" s="91"/>
      <c r="F38" s="6"/>
      <c r="G38" s="91"/>
      <c r="H38" s="22"/>
      <c r="I38" s="20" t="s">
        <v>1</v>
      </c>
    </row>
    <row r="39" spans="1:9" ht="18" customHeight="1" thickTop="1" thickBot="1">
      <c r="A39" s="15">
        <v>17</v>
      </c>
      <c r="B39" s="127" t="s">
        <v>12</v>
      </c>
      <c r="C39" s="128"/>
      <c r="E39" s="91"/>
      <c r="F39" s="6"/>
      <c r="G39" s="91"/>
      <c r="H39" s="22"/>
      <c r="I39" s="91"/>
    </row>
    <row r="40" spans="1:9" ht="18" customHeight="1" thickTop="1" thickBot="1">
      <c r="A40" s="15">
        <v>18</v>
      </c>
      <c r="B40" s="127" t="s">
        <v>13</v>
      </c>
      <c r="C40" s="128"/>
      <c r="E40" s="91"/>
      <c r="F40" s="6"/>
      <c r="G40" s="91"/>
      <c r="H40" s="22"/>
      <c r="I40" s="91"/>
    </row>
    <row r="41" spans="1:9" ht="18" customHeight="1" thickTop="1" thickBot="1">
      <c r="A41" s="15">
        <v>19</v>
      </c>
      <c r="B41" s="127" t="s">
        <v>16</v>
      </c>
      <c r="C41" s="128"/>
      <c r="E41" s="91"/>
      <c r="F41" s="6"/>
      <c r="G41" s="91"/>
      <c r="H41" s="22"/>
      <c r="I41" s="91"/>
    </row>
    <row r="42" spans="1:9" ht="18" customHeight="1" thickTop="1" thickBot="1">
      <c r="A42" s="15">
        <v>20</v>
      </c>
      <c r="B42" s="127" t="s">
        <v>17</v>
      </c>
      <c r="C42" s="128"/>
      <c r="E42" s="91"/>
      <c r="F42" s="6"/>
      <c r="G42" s="91"/>
      <c r="H42" s="22"/>
      <c r="I42" s="91"/>
    </row>
    <row r="43" spans="1:9" ht="18" customHeight="1" thickTop="1" thickBot="1">
      <c r="A43" s="15">
        <v>21</v>
      </c>
      <c r="B43" s="127" t="s">
        <v>18</v>
      </c>
      <c r="C43" s="128"/>
      <c r="E43" s="91"/>
      <c r="F43" s="6"/>
      <c r="G43" s="91"/>
      <c r="H43" s="22"/>
      <c r="I43" s="91"/>
    </row>
    <row r="44" spans="1:9" ht="18" customHeight="1" thickTop="1" thickBot="1">
      <c r="A44" s="15">
        <v>22</v>
      </c>
      <c r="B44" s="127" t="s">
        <v>20</v>
      </c>
      <c r="C44" s="128"/>
      <c r="E44" s="91"/>
      <c r="F44" s="6"/>
      <c r="G44" s="91"/>
      <c r="H44" s="22"/>
      <c r="I44" s="91"/>
    </row>
    <row r="45" spans="1:9" ht="18" customHeight="1" thickTop="1" thickBot="1">
      <c r="A45" s="15">
        <v>23</v>
      </c>
      <c r="B45" s="127" t="s">
        <v>85</v>
      </c>
      <c r="C45" s="128"/>
      <c r="E45" s="91"/>
      <c r="F45" s="6"/>
      <c r="G45" s="91"/>
      <c r="H45" s="22"/>
      <c r="I45" s="91"/>
    </row>
    <row r="46" spans="1:9" ht="18" customHeight="1" thickTop="1" thickBot="1">
      <c r="A46" s="15">
        <v>24</v>
      </c>
      <c r="B46" s="127" t="s">
        <v>124</v>
      </c>
      <c r="C46" s="128"/>
      <c r="E46" s="91"/>
      <c r="F46" s="6"/>
      <c r="G46" s="91"/>
      <c r="H46" s="22"/>
      <c r="I46" s="91"/>
    </row>
    <row r="47" spans="1:9" ht="18" customHeight="1" thickTop="1" thickBot="1">
      <c r="A47" s="15">
        <v>25</v>
      </c>
      <c r="B47" s="127" t="s">
        <v>22</v>
      </c>
      <c r="C47" s="128"/>
      <c r="E47" s="91"/>
      <c r="F47" s="6"/>
      <c r="G47" s="20" t="s">
        <v>1</v>
      </c>
      <c r="H47" s="18"/>
      <c r="I47" s="20" t="s">
        <v>1</v>
      </c>
    </row>
    <row r="48" spans="1:9" ht="18" customHeight="1" thickTop="1" thickBot="1">
      <c r="A48" s="15">
        <v>26</v>
      </c>
      <c r="B48" s="127" t="s">
        <v>23</v>
      </c>
      <c r="C48" s="128"/>
      <c r="E48" s="91"/>
      <c r="F48" s="6"/>
      <c r="G48" s="91"/>
      <c r="H48" s="22"/>
      <c r="I48" s="91"/>
    </row>
    <row r="49" spans="1:9" ht="18" customHeight="1" thickTop="1" thickBot="1">
      <c r="A49" s="15">
        <v>27</v>
      </c>
      <c r="B49" s="127" t="s">
        <v>125</v>
      </c>
      <c r="C49" s="128"/>
      <c r="E49" s="91"/>
      <c r="F49" s="6"/>
      <c r="G49" s="91"/>
      <c r="H49" s="22"/>
      <c r="I49" s="91"/>
    </row>
    <row r="50" spans="1:9" ht="18" customHeight="1" thickTop="1" thickBot="1">
      <c r="A50" s="15">
        <v>28</v>
      </c>
      <c r="B50" s="127" t="s">
        <v>192</v>
      </c>
      <c r="C50" s="128"/>
      <c r="E50" s="91"/>
      <c r="F50" s="6"/>
      <c r="G50" s="20" t="s">
        <v>1</v>
      </c>
      <c r="H50" s="18"/>
      <c r="I50" s="20" t="s">
        <v>1</v>
      </c>
    </row>
    <row r="51" spans="1:9" ht="18" customHeight="1" thickTop="1" thickBot="1">
      <c r="A51" s="15">
        <v>29</v>
      </c>
      <c r="B51" s="127" t="s">
        <v>65</v>
      </c>
      <c r="C51" s="128"/>
      <c r="E51" s="91"/>
      <c r="F51" s="6"/>
      <c r="G51" s="91"/>
      <c r="H51" s="22"/>
      <c r="I51" s="91"/>
    </row>
    <row r="52" spans="1:9" ht="18" customHeight="1" thickTop="1" thickBot="1">
      <c r="A52" s="15">
        <v>30</v>
      </c>
      <c r="B52" s="127" t="s">
        <v>29</v>
      </c>
      <c r="C52" s="128"/>
      <c r="E52" s="91"/>
      <c r="F52" s="6"/>
      <c r="G52" s="20" t="s">
        <v>1</v>
      </c>
      <c r="H52" s="18"/>
      <c r="I52" s="20" t="s">
        <v>1</v>
      </c>
    </row>
    <row r="53" spans="1:9" ht="18" customHeight="1" thickTop="1" thickBot="1">
      <c r="A53" s="15">
        <v>31</v>
      </c>
      <c r="B53" s="127" t="s">
        <v>159</v>
      </c>
      <c r="C53" s="128"/>
      <c r="E53" s="90">
        <f>+'PAGE 1a'!D29</f>
        <v>0</v>
      </c>
      <c r="F53" s="6"/>
      <c r="G53" s="90">
        <f>+'PAGE 1a'!F29</f>
        <v>0</v>
      </c>
      <c r="H53" s="22"/>
      <c r="I53" s="90">
        <f>+'PAGE 1a'!H29</f>
        <v>0</v>
      </c>
    </row>
    <row r="54" spans="1:9" ht="30" customHeight="1" thickTop="1" thickBot="1">
      <c r="A54" s="15">
        <v>32</v>
      </c>
      <c r="B54" s="127" t="s">
        <v>177</v>
      </c>
      <c r="C54" s="128"/>
      <c r="E54" s="90">
        <f>SUM(E19:E53)</f>
        <v>0</v>
      </c>
      <c r="F54" s="6"/>
      <c r="G54" s="90">
        <f>SUM(G19:G53)</f>
        <v>0</v>
      </c>
      <c r="H54" s="22"/>
      <c r="I54" s="90">
        <f>SUM(I19:I53)</f>
        <v>0</v>
      </c>
    </row>
    <row r="55" spans="1:9" ht="13.5" thickTop="1"/>
  </sheetData>
  <sheetProtection algorithmName="SHA-512" hashValue="ssnzBnD0Zrldy3TVDX0hS+Rsp+8vOn4Xb/CmFvmC0ya1+dEEHRIAPEUaWA0p5b11IPhQDboOfu7U/pcQAEV19w==" saltValue="axrJI0LlgfyMlOAZ4dNehw==" spinCount="100000" sheet="1" objects="1" scenarios="1"/>
  <mergeCells count="53">
    <mergeCell ref="G14:I14"/>
    <mergeCell ref="G13:I13"/>
    <mergeCell ref="E14:F14"/>
    <mergeCell ref="F10:I10"/>
    <mergeCell ref="E19:E20"/>
    <mergeCell ref="B25:C25"/>
    <mergeCell ref="A9:B10"/>
    <mergeCell ref="B15:C16"/>
    <mergeCell ref="B17:C17"/>
    <mergeCell ref="B18:C18"/>
    <mergeCell ref="B19:C20"/>
    <mergeCell ref="A19:A20"/>
    <mergeCell ref="B37:C37"/>
    <mergeCell ref="B38:C38"/>
    <mergeCell ref="B29:C29"/>
    <mergeCell ref="B30:C30"/>
    <mergeCell ref="B31:C31"/>
    <mergeCell ref="B32:C32"/>
    <mergeCell ref="B33:C33"/>
    <mergeCell ref="B34:C34"/>
    <mergeCell ref="B35:C35"/>
    <mergeCell ref="B36:C36"/>
    <mergeCell ref="C1:I1"/>
    <mergeCell ref="C2:I2"/>
    <mergeCell ref="C3:I3"/>
    <mergeCell ref="F5:I5"/>
    <mergeCell ref="F7:I7"/>
    <mergeCell ref="A4:I4"/>
    <mergeCell ref="A5:B5"/>
    <mergeCell ref="A7:B7"/>
    <mergeCell ref="B49:C49"/>
    <mergeCell ref="B50:C50"/>
    <mergeCell ref="B43:C43"/>
    <mergeCell ref="B44:C44"/>
    <mergeCell ref="B45:C45"/>
    <mergeCell ref="B46:C46"/>
    <mergeCell ref="B47:C47"/>
    <mergeCell ref="B53:C53"/>
    <mergeCell ref="B54:C54"/>
    <mergeCell ref="B51:C51"/>
    <mergeCell ref="B52:C52"/>
    <mergeCell ref="B21:C21"/>
    <mergeCell ref="B22:C22"/>
    <mergeCell ref="B24:C24"/>
    <mergeCell ref="B26:C26"/>
    <mergeCell ref="B27:C27"/>
    <mergeCell ref="B23:C23"/>
    <mergeCell ref="B28:C28"/>
    <mergeCell ref="B42:C42"/>
    <mergeCell ref="B39:C39"/>
    <mergeCell ref="B40:C40"/>
    <mergeCell ref="B41:C41"/>
    <mergeCell ref="B48:C48"/>
  </mergeCells>
  <phoneticPr fontId="0" type="noConversion"/>
  <printOptions horizontalCentered="1" verticalCentered="1"/>
  <pageMargins left="0.75" right="0.5" top="0.5" bottom="0.75" header="0.5" footer="0.5"/>
  <pageSetup scale="81" orientation="portrait" r:id="rId1"/>
  <headerFooter alignWithMargins="0">
    <oddFooter>&amp;CPage 1 of 6&amp;R&amp;D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35"/>
  <sheetViews>
    <sheetView workbookViewId="0"/>
  </sheetViews>
  <sheetFormatPr defaultColWidth="8.85546875" defaultRowHeight="12.75"/>
  <cols>
    <col min="1" max="1" width="3.7109375" style="26" customWidth="1"/>
    <col min="2" max="2" width="59" style="26" customWidth="1"/>
    <col min="3" max="3" width="2.28515625" style="26" customWidth="1"/>
    <col min="4" max="4" width="15.7109375" style="26" customWidth="1"/>
    <col min="5" max="5" width="2.28515625" style="26" customWidth="1"/>
    <col min="6" max="6" width="15.7109375" style="26" customWidth="1"/>
    <col min="7" max="7" width="2.28515625" style="26" customWidth="1"/>
    <col min="8" max="8" width="15.7109375" style="26" customWidth="1"/>
    <col min="9" max="16384" width="8.85546875" style="26"/>
  </cols>
  <sheetData>
    <row r="1" spans="1:8">
      <c r="A1" s="5" t="s">
        <v>67</v>
      </c>
      <c r="B1" s="5" t="s">
        <v>70</v>
      </c>
      <c r="C1" s="5"/>
      <c r="D1" s="5"/>
      <c r="E1" s="5"/>
      <c r="F1" s="5"/>
      <c r="G1" s="5"/>
      <c r="H1" s="5"/>
    </row>
    <row r="2" spans="1:8">
      <c r="A2" s="1"/>
      <c r="B2" s="5"/>
      <c r="C2" s="5"/>
      <c r="D2" s="5"/>
      <c r="E2" s="5"/>
      <c r="F2" s="133" t="s">
        <v>42</v>
      </c>
      <c r="G2" s="133"/>
      <c r="H2" s="133"/>
    </row>
    <row r="3" spans="1:8" ht="13.5" thickBot="1">
      <c r="A3" s="1"/>
      <c r="B3" s="5" t="s">
        <v>30</v>
      </c>
      <c r="C3" s="5"/>
      <c r="D3" s="133"/>
      <c r="E3" s="133"/>
      <c r="F3" s="133" t="s">
        <v>43</v>
      </c>
      <c r="G3" s="133"/>
      <c r="H3" s="133"/>
    </row>
    <row r="4" spans="1:8" ht="13.5" thickTop="1">
      <c r="A4" s="1"/>
      <c r="B4" s="2"/>
      <c r="C4" s="3"/>
      <c r="D4" s="4" t="str">
        <f>"(1) *"</f>
        <v>(1) *</v>
      </c>
      <c r="E4" s="5"/>
      <c r="F4" s="7" t="str">
        <f>"(A) *"</f>
        <v>(A) *</v>
      </c>
      <c r="G4" s="8"/>
      <c r="H4" s="7" t="str">
        <f>"(B) *"</f>
        <v>(B) *</v>
      </c>
    </row>
    <row r="5" spans="1:8">
      <c r="A5" s="1"/>
      <c r="B5" s="10"/>
      <c r="C5" s="3"/>
      <c r="D5" s="13" t="s">
        <v>37</v>
      </c>
      <c r="E5" s="5"/>
      <c r="F5" s="13" t="s">
        <v>36</v>
      </c>
      <c r="G5" s="11"/>
      <c r="H5" s="10"/>
    </row>
    <row r="6" spans="1:8">
      <c r="A6" s="1"/>
      <c r="B6" s="10"/>
      <c r="C6" s="3"/>
      <c r="D6" s="13" t="s">
        <v>39</v>
      </c>
      <c r="E6" s="5"/>
      <c r="F6" s="13" t="s">
        <v>38</v>
      </c>
      <c r="G6" s="11"/>
      <c r="H6" s="10"/>
    </row>
    <row r="7" spans="1:8" ht="13.5" thickBot="1">
      <c r="A7" s="1"/>
      <c r="B7" s="14" t="s">
        <v>35</v>
      </c>
      <c r="C7" s="11"/>
      <c r="D7" s="14" t="s">
        <v>105</v>
      </c>
      <c r="E7" s="6"/>
      <c r="F7" s="14" t="s">
        <v>40</v>
      </c>
      <c r="G7" s="11"/>
      <c r="H7" s="14" t="s">
        <v>41</v>
      </c>
    </row>
    <row r="8" spans="1:8" ht="18" customHeight="1" thickTop="1">
      <c r="A8" s="15">
        <v>31</v>
      </c>
      <c r="B8" s="43" t="s">
        <v>126</v>
      </c>
      <c r="C8" s="5"/>
      <c r="D8" s="148"/>
      <c r="E8" s="6"/>
      <c r="F8" s="148"/>
      <c r="G8" s="22"/>
      <c r="H8" s="148"/>
    </row>
    <row r="9" spans="1:8" ht="18" customHeight="1" thickBot="1">
      <c r="A9" s="15" t="s">
        <v>31</v>
      </c>
      <c r="B9" s="16" t="s">
        <v>10</v>
      </c>
      <c r="C9" s="5"/>
      <c r="D9" s="149"/>
      <c r="E9" s="6"/>
      <c r="F9" s="149"/>
      <c r="G9" s="22"/>
      <c r="H9" s="149"/>
    </row>
    <row r="10" spans="1:8" ht="18" customHeight="1" thickTop="1" thickBot="1">
      <c r="A10" s="15" t="s">
        <v>32</v>
      </c>
      <c r="B10" s="24" t="s">
        <v>11</v>
      </c>
      <c r="C10" s="5"/>
      <c r="D10" s="91"/>
      <c r="E10" s="6"/>
      <c r="F10" s="91"/>
      <c r="G10" s="22"/>
      <c r="H10" s="91"/>
    </row>
    <row r="11" spans="1:8" ht="18" customHeight="1" thickTop="1" thickBot="1">
      <c r="A11" s="15" t="s">
        <v>33</v>
      </c>
      <c r="B11" s="16" t="s">
        <v>115</v>
      </c>
      <c r="C11" s="5"/>
      <c r="D11" s="91"/>
      <c r="E11" s="6"/>
      <c r="F11" s="91"/>
      <c r="G11" s="22"/>
      <c r="H11" s="91"/>
    </row>
    <row r="12" spans="1:8" ht="18" customHeight="1" thickTop="1" thickBot="1">
      <c r="A12" s="15" t="s">
        <v>127</v>
      </c>
      <c r="B12" s="16" t="s">
        <v>14</v>
      </c>
      <c r="C12" s="5"/>
      <c r="D12" s="91"/>
      <c r="E12" s="6"/>
      <c r="F12" s="91"/>
      <c r="G12" s="22"/>
      <c r="H12" s="91"/>
    </row>
    <row r="13" spans="1:8" ht="18" customHeight="1" thickTop="1" thickBot="1">
      <c r="A13" s="15" t="s">
        <v>128</v>
      </c>
      <c r="B13" s="16" t="s">
        <v>144</v>
      </c>
      <c r="C13" s="5"/>
      <c r="D13" s="91"/>
      <c r="E13" s="6"/>
      <c r="F13" s="91"/>
      <c r="G13" s="22"/>
      <c r="H13" s="91"/>
    </row>
    <row r="14" spans="1:8" ht="18" customHeight="1" thickTop="1" thickBot="1">
      <c r="A14" s="15" t="s">
        <v>129</v>
      </c>
      <c r="B14" s="16" t="s">
        <v>19</v>
      </c>
      <c r="C14" s="5"/>
      <c r="D14" s="91"/>
      <c r="E14" s="6"/>
      <c r="F14" s="20" t="s">
        <v>1</v>
      </c>
      <c r="G14" s="18"/>
      <c r="H14" s="20" t="s">
        <v>1</v>
      </c>
    </row>
    <row r="15" spans="1:8" ht="18" customHeight="1" thickTop="1" thickBot="1">
      <c r="A15" s="15" t="s">
        <v>130</v>
      </c>
      <c r="B15" s="16" t="s">
        <v>26</v>
      </c>
      <c r="C15" s="5"/>
      <c r="D15" s="91"/>
      <c r="E15" s="6"/>
      <c r="F15" s="20" t="s">
        <v>1</v>
      </c>
      <c r="G15" s="18"/>
      <c r="H15" s="20" t="s">
        <v>1</v>
      </c>
    </row>
    <row r="16" spans="1:8" ht="18" customHeight="1" thickTop="1" thickBot="1">
      <c r="A16" s="15" t="s">
        <v>131</v>
      </c>
      <c r="B16" s="24" t="s">
        <v>27</v>
      </c>
      <c r="C16" s="5"/>
      <c r="D16" s="91"/>
      <c r="E16" s="6"/>
      <c r="F16" s="20" t="s">
        <v>1</v>
      </c>
      <c r="G16" s="27"/>
      <c r="H16" s="20" t="s">
        <v>1</v>
      </c>
    </row>
    <row r="17" spans="1:8" ht="18" customHeight="1" thickTop="1" thickBot="1">
      <c r="A17" s="15" t="s">
        <v>132</v>
      </c>
      <c r="B17" s="16" t="s">
        <v>28</v>
      </c>
      <c r="C17" s="5"/>
      <c r="D17" s="91"/>
      <c r="E17" s="6"/>
      <c r="F17" s="20" t="s">
        <v>1</v>
      </c>
      <c r="G17" s="18"/>
      <c r="H17" s="20" t="s">
        <v>1</v>
      </c>
    </row>
    <row r="18" spans="1:8" ht="18" customHeight="1" thickTop="1" thickBot="1">
      <c r="A18" s="15" t="s">
        <v>134</v>
      </c>
      <c r="B18" s="24" t="s">
        <v>158</v>
      </c>
      <c r="C18" s="5"/>
      <c r="D18" s="91"/>
      <c r="E18" s="6"/>
      <c r="F18" s="91"/>
      <c r="G18" s="22"/>
      <c r="H18" s="91"/>
    </row>
    <row r="19" spans="1:8" ht="18" customHeight="1" thickTop="1" thickBot="1">
      <c r="A19" s="15" t="s">
        <v>133</v>
      </c>
      <c r="B19" s="24" t="s">
        <v>169</v>
      </c>
      <c r="C19" s="5"/>
      <c r="D19" s="20" t="s">
        <v>1</v>
      </c>
      <c r="E19" s="6"/>
      <c r="F19" s="20" t="s">
        <v>1</v>
      </c>
      <c r="G19" s="22"/>
      <c r="H19" s="20" t="s">
        <v>1</v>
      </c>
    </row>
    <row r="20" spans="1:8" ht="18" customHeight="1" thickTop="1" thickBot="1">
      <c r="A20" s="15" t="s">
        <v>135</v>
      </c>
      <c r="B20" s="16" t="s">
        <v>181</v>
      </c>
      <c r="C20" s="5"/>
      <c r="D20" s="91"/>
      <c r="E20" s="6"/>
      <c r="F20" s="20" t="s">
        <v>1</v>
      </c>
      <c r="G20" s="18"/>
      <c r="H20" s="20" t="s">
        <v>1</v>
      </c>
    </row>
    <row r="21" spans="1:8" ht="18" customHeight="1" thickTop="1" thickBot="1">
      <c r="A21" s="15" t="s">
        <v>136</v>
      </c>
      <c r="B21" s="98"/>
      <c r="C21" s="5"/>
      <c r="D21" s="91"/>
      <c r="E21" s="6"/>
      <c r="F21" s="91"/>
      <c r="G21" s="22"/>
      <c r="H21" s="91"/>
    </row>
    <row r="22" spans="1:8" ht="18" customHeight="1" thickTop="1" thickBot="1">
      <c r="A22" s="15" t="s">
        <v>137</v>
      </c>
      <c r="B22" s="99"/>
      <c r="C22" s="5"/>
      <c r="D22" s="91"/>
      <c r="E22" s="6"/>
      <c r="F22" s="91"/>
      <c r="G22" s="22"/>
      <c r="H22" s="91"/>
    </row>
    <row r="23" spans="1:8" ht="18" customHeight="1" thickTop="1" thickBot="1">
      <c r="A23" s="15" t="s">
        <v>138</v>
      </c>
      <c r="B23" s="98"/>
      <c r="C23" s="5"/>
      <c r="D23" s="91"/>
      <c r="E23" s="6"/>
      <c r="F23" s="91"/>
      <c r="G23" s="22"/>
      <c r="H23" s="91"/>
    </row>
    <row r="24" spans="1:8" ht="18" customHeight="1" thickTop="1" thickBot="1">
      <c r="A24" s="15" t="s">
        <v>139</v>
      </c>
      <c r="B24" s="99"/>
      <c r="C24" s="5"/>
      <c r="D24" s="91"/>
      <c r="E24" s="6"/>
      <c r="F24" s="91"/>
      <c r="G24" s="22"/>
      <c r="H24" s="91"/>
    </row>
    <row r="25" spans="1:8" ht="18" customHeight="1" thickTop="1" thickBot="1">
      <c r="A25" s="15" t="s">
        <v>140</v>
      </c>
      <c r="B25" s="98"/>
      <c r="C25" s="5"/>
      <c r="D25" s="96"/>
      <c r="E25" s="6"/>
      <c r="F25" s="96"/>
      <c r="G25" s="22"/>
      <c r="H25" s="96"/>
    </row>
    <row r="26" spans="1:8" ht="18" customHeight="1" thickTop="1" thickBot="1">
      <c r="A26" s="15" t="s">
        <v>141</v>
      </c>
      <c r="B26" s="99"/>
      <c r="C26" s="5"/>
      <c r="D26" s="97"/>
      <c r="E26" s="6"/>
      <c r="F26" s="97"/>
      <c r="G26" s="22"/>
      <c r="H26" s="97"/>
    </row>
    <row r="27" spans="1:8" ht="18" customHeight="1" thickTop="1" thickBot="1">
      <c r="A27" s="15" t="s">
        <v>142</v>
      </c>
      <c r="B27" s="98"/>
      <c r="C27" s="5"/>
      <c r="D27" s="91"/>
      <c r="E27" s="6"/>
      <c r="F27" s="91"/>
      <c r="G27" s="22"/>
      <c r="H27" s="91"/>
    </row>
    <row r="28" spans="1:8" ht="18" customHeight="1" thickTop="1" thickBot="1">
      <c r="A28" s="15" t="s">
        <v>143</v>
      </c>
      <c r="B28" s="99"/>
      <c r="C28" s="5"/>
      <c r="D28" s="91"/>
      <c r="E28" s="6"/>
      <c r="F28" s="91"/>
      <c r="G28" s="22"/>
      <c r="H28" s="91"/>
    </row>
    <row r="29" spans="1:8" ht="30" customHeight="1" thickTop="1" thickBot="1">
      <c r="A29" s="15"/>
      <c r="B29" s="16" t="s">
        <v>145</v>
      </c>
      <c r="C29" s="5"/>
      <c r="D29" s="86">
        <f>SUM(D8:D28)</f>
        <v>0</v>
      </c>
      <c r="E29" s="27"/>
      <c r="F29" s="86">
        <f>SUM(F8:F28)</f>
        <v>0</v>
      </c>
      <c r="G29" s="31"/>
      <c r="H29" s="86">
        <f>SUM(H8:H28)</f>
        <v>0</v>
      </c>
    </row>
    <row r="30" spans="1:8" ht="13.5" thickTop="1">
      <c r="A30" s="64"/>
      <c r="B30" s="76"/>
      <c r="C30" s="5"/>
      <c r="D30" s="22"/>
      <c r="E30" s="18"/>
      <c r="F30" s="22"/>
      <c r="G30" s="22"/>
      <c r="H30" s="22"/>
    </row>
    <row r="31" spans="1:8" ht="25.9" customHeight="1">
      <c r="A31" s="87" t="s">
        <v>71</v>
      </c>
      <c r="B31" s="150" t="s">
        <v>146</v>
      </c>
      <c r="C31" s="150"/>
      <c r="D31" s="150"/>
      <c r="E31" s="150"/>
      <c r="F31" s="150"/>
      <c r="G31" s="150"/>
      <c r="H31" s="150"/>
    </row>
    <row r="35" spans="4:4">
      <c r="D35" s="88"/>
    </row>
  </sheetData>
  <sheetProtection algorithmName="SHA-512" hashValue="pbylGqpJZxu7Xfcv/tYt26tT+/xS/IizXxG3Bdc1dXiim9oqD21KPLEfCQMvX1qEvyvmfRKMpje7yi0LbCT6pw==" saltValue="t6uCZehj6Tnw3OfOwOa8iw==" spinCount="100000" sheet="1" objects="1" scenarios="1"/>
  <mergeCells count="7">
    <mergeCell ref="F2:H2"/>
    <mergeCell ref="D3:E3"/>
    <mergeCell ref="F3:H3"/>
    <mergeCell ref="B31:H31"/>
    <mergeCell ref="D8:D9"/>
    <mergeCell ref="F8:F9"/>
    <mergeCell ref="H8:H9"/>
  </mergeCells>
  <phoneticPr fontId="0" type="noConversion"/>
  <pageMargins left="0.75" right="0.5" top="0.75" bottom="1" header="0.5" footer="0.5"/>
  <pageSetup scale="80" orientation="portrait" r:id="rId1"/>
  <headerFooter alignWithMargins="0">
    <oddFooter>&amp;CPage 1a of 6&amp;R&amp;D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31"/>
  <sheetViews>
    <sheetView workbookViewId="0"/>
  </sheetViews>
  <sheetFormatPr defaultColWidth="8.85546875" defaultRowHeight="12.75"/>
  <cols>
    <col min="1" max="1" width="3.140625" style="5" bestFit="1" customWidth="1"/>
    <col min="2" max="2" width="38.140625" style="5" customWidth="1"/>
    <col min="3" max="3" width="1.7109375" style="5" customWidth="1"/>
    <col min="4" max="4" width="8.7109375" style="82" customWidth="1"/>
    <col min="5" max="5" width="1.7109375" style="5" customWidth="1"/>
    <col min="6" max="6" width="8.7109375" style="5" customWidth="1"/>
    <col min="7" max="7" width="1.7109375" style="5" customWidth="1"/>
    <col min="8" max="8" width="8.7109375" style="5" customWidth="1"/>
    <col min="9" max="9" width="1.7109375" style="5" customWidth="1"/>
    <col min="10" max="10" width="8.7109375" style="5" customWidth="1"/>
    <col min="11" max="11" width="1.7109375" style="5" customWidth="1"/>
    <col min="12" max="12" width="8.7109375" style="5" customWidth="1"/>
    <col min="13" max="13" width="1.7109375" style="5" customWidth="1"/>
    <col min="14" max="14" width="8.7109375" style="5" customWidth="1"/>
    <col min="15" max="15" width="1.7109375" style="5" customWidth="1"/>
    <col min="16" max="16" width="8.7109375" style="5" customWidth="1"/>
    <col min="17" max="17" width="1.7109375" style="5" customWidth="1"/>
    <col min="18" max="18" width="8.7109375" style="5" customWidth="1"/>
    <col min="19" max="16384" width="8.85546875" style="5"/>
  </cols>
  <sheetData>
    <row r="1" spans="1:18" ht="13.15" customHeight="1">
      <c r="A1" s="5" t="s">
        <v>68</v>
      </c>
      <c r="B1" s="5" t="s">
        <v>114</v>
      </c>
    </row>
    <row r="2" spans="1:18" ht="13.15" customHeight="1"/>
    <row r="3" spans="1:18" ht="12.95" customHeight="1" thickBot="1">
      <c r="A3" s="1"/>
      <c r="B3" s="5" t="s">
        <v>30</v>
      </c>
      <c r="D3" s="133" t="s">
        <v>170</v>
      </c>
      <c r="E3" s="133"/>
      <c r="F3" s="133"/>
      <c r="G3" s="133"/>
      <c r="H3" s="133"/>
      <c r="I3" s="133"/>
      <c r="J3" s="133"/>
      <c r="K3" s="133"/>
      <c r="L3" s="133"/>
      <c r="M3" s="133"/>
      <c r="N3" s="133"/>
      <c r="O3" s="133"/>
      <c r="P3" s="133"/>
      <c r="Q3" s="133"/>
      <c r="R3" s="133"/>
    </row>
    <row r="4" spans="1:18" ht="13.9" customHeight="1" thickTop="1">
      <c r="A4" s="1"/>
      <c r="B4" s="2"/>
      <c r="C4" s="3"/>
      <c r="D4" s="4" t="s">
        <v>86</v>
      </c>
      <c r="F4" s="4" t="s">
        <v>86</v>
      </c>
      <c r="G4" s="6"/>
      <c r="H4" s="4" t="s">
        <v>86</v>
      </c>
      <c r="I4" s="3"/>
      <c r="J4" s="4" t="s">
        <v>86</v>
      </c>
      <c r="L4" s="4" t="s">
        <v>86</v>
      </c>
      <c r="M4" s="6"/>
      <c r="N4" s="4" t="s">
        <v>86</v>
      </c>
      <c r="P4" s="4" t="s">
        <v>86</v>
      </c>
      <c r="Q4" s="8"/>
      <c r="R4" s="4" t="s">
        <v>86</v>
      </c>
    </row>
    <row r="5" spans="1:18" ht="13.9" customHeight="1" thickBot="1">
      <c r="A5" s="1"/>
      <c r="B5" s="14" t="s">
        <v>35</v>
      </c>
      <c r="C5" s="11"/>
      <c r="D5" s="14">
        <v>1</v>
      </c>
      <c r="E5" s="6"/>
      <c r="F5" s="14">
        <v>2</v>
      </c>
      <c r="G5" s="6"/>
      <c r="H5" s="14">
        <v>3</v>
      </c>
      <c r="I5" s="11"/>
      <c r="J5" s="14">
        <v>4</v>
      </c>
      <c r="K5" s="6"/>
      <c r="L5" s="14">
        <v>5</v>
      </c>
      <c r="M5" s="6"/>
      <c r="N5" s="14">
        <v>6</v>
      </c>
      <c r="P5" s="14">
        <v>7</v>
      </c>
      <c r="Q5" s="11"/>
      <c r="R5" s="14">
        <v>8</v>
      </c>
    </row>
    <row r="6" spans="1:18" ht="18" customHeight="1" thickTop="1" thickBot="1">
      <c r="A6" s="1"/>
      <c r="B6" s="25" t="s">
        <v>89</v>
      </c>
      <c r="D6" s="100"/>
      <c r="E6" s="84"/>
      <c r="F6" s="100"/>
      <c r="G6" s="84"/>
      <c r="H6" s="100"/>
      <c r="J6" s="100"/>
      <c r="K6" s="84"/>
      <c r="L6" s="100"/>
      <c r="M6" s="84"/>
      <c r="N6" s="100"/>
      <c r="O6" s="85"/>
      <c r="P6" s="101"/>
      <c r="Q6" s="85"/>
      <c r="R6" s="101"/>
    </row>
    <row r="7" spans="1:18" ht="18" customHeight="1" thickTop="1" thickBot="1">
      <c r="A7" s="1"/>
      <c r="B7" s="25" t="s">
        <v>94</v>
      </c>
      <c r="D7" s="100"/>
      <c r="E7" s="84"/>
      <c r="F7" s="100"/>
      <c r="G7" s="84"/>
      <c r="H7" s="100"/>
      <c r="J7" s="100"/>
      <c r="K7" s="84"/>
      <c r="L7" s="100"/>
      <c r="M7" s="84"/>
      <c r="N7" s="100"/>
      <c r="O7" s="85"/>
      <c r="P7" s="101"/>
      <c r="Q7" s="85"/>
      <c r="R7" s="101"/>
    </row>
    <row r="8" spans="1:18" ht="18" customHeight="1" thickTop="1" thickBot="1">
      <c r="A8" s="1"/>
      <c r="B8" s="25" t="s">
        <v>112</v>
      </c>
      <c r="D8" s="100"/>
      <c r="E8" s="84"/>
      <c r="F8" s="100"/>
      <c r="G8" s="84"/>
      <c r="H8" s="100"/>
      <c r="J8" s="100"/>
      <c r="K8" s="84"/>
      <c r="L8" s="100"/>
      <c r="M8" s="84"/>
      <c r="N8" s="100"/>
      <c r="O8" s="85"/>
      <c r="P8" s="101"/>
      <c r="Q8" s="85"/>
      <c r="R8" s="101"/>
    </row>
    <row r="9" spans="1:18" ht="18" customHeight="1" thickTop="1" thickBot="1">
      <c r="A9" s="1"/>
      <c r="B9" s="25" t="s">
        <v>113</v>
      </c>
      <c r="D9" s="100"/>
      <c r="E9" s="84"/>
      <c r="F9" s="100"/>
      <c r="G9" s="84"/>
      <c r="H9" s="100"/>
      <c r="J9" s="100"/>
      <c r="K9" s="84"/>
      <c r="L9" s="100"/>
      <c r="M9" s="84"/>
      <c r="N9" s="100"/>
      <c r="O9" s="85"/>
      <c r="P9" s="101"/>
      <c r="Q9" s="85"/>
      <c r="R9" s="101"/>
    </row>
    <row r="10" spans="1:18" ht="12.95" customHeight="1" thickTop="1" thickBot="1">
      <c r="A10" s="1"/>
      <c r="B10" s="77"/>
      <c r="D10" s="81"/>
      <c r="F10" s="78"/>
      <c r="G10" s="78"/>
      <c r="H10" s="78"/>
      <c r="J10" s="81"/>
      <c r="L10" s="78"/>
      <c r="M10" s="78"/>
      <c r="N10" s="78"/>
      <c r="O10" s="78"/>
      <c r="P10" s="78"/>
      <c r="Q10" s="78"/>
      <c r="R10" s="78"/>
    </row>
    <row r="11" spans="1:18" ht="18" customHeight="1" thickTop="1" thickBot="1">
      <c r="A11" s="1"/>
      <c r="B11" s="25" t="s">
        <v>90</v>
      </c>
      <c r="D11" s="102">
        <f>IF(ISERROR(+D6/$R$20),0,+D6/$R$20)</f>
        <v>0</v>
      </c>
      <c r="E11" s="40"/>
      <c r="F11" s="102">
        <f>IF(ISERROR(+F6/$R$20),0,+F6/$R$20)</f>
        <v>0</v>
      </c>
      <c r="G11" s="40"/>
      <c r="H11" s="102">
        <f>IF(ISERROR(+H6/$R$20),0,+H6/$R$20)</f>
        <v>0</v>
      </c>
      <c r="J11" s="102">
        <f>IF(ISERROR(+J6/$R$20),0,+J6/$R$20)</f>
        <v>0</v>
      </c>
      <c r="K11" s="40"/>
      <c r="L11" s="102">
        <f>IF(ISERROR(+L6/$R$20),0,+L6/$R$20)</f>
        <v>0</v>
      </c>
      <c r="M11" s="40"/>
      <c r="N11" s="102">
        <f>IF(ISERROR(+N6/$R$20),0,+N6/$R$20)</f>
        <v>0</v>
      </c>
      <c r="O11" s="40"/>
      <c r="P11" s="102">
        <f>IF(ISERROR(+P6/$R$20),0,+P6/$R$20)</f>
        <v>0</v>
      </c>
      <c r="Q11" s="40"/>
      <c r="R11" s="102">
        <f>IF(ISERROR(+R6/$R$20),0,+R6/$R$20)</f>
        <v>0</v>
      </c>
    </row>
    <row r="12" spans="1:18" ht="18" customHeight="1" thickTop="1" thickBot="1">
      <c r="A12" s="1"/>
      <c r="B12" s="25" t="s">
        <v>95</v>
      </c>
      <c r="D12" s="102">
        <f>IF(ISERROR(+D7/$R$21),0,+D7/$R$21)</f>
        <v>0</v>
      </c>
      <c r="E12" s="40"/>
      <c r="F12" s="102">
        <f>IF(ISERROR(+F7/$R$21),0,+F7/$R$21)</f>
        <v>0</v>
      </c>
      <c r="G12" s="40"/>
      <c r="H12" s="102">
        <f>IF(ISERROR(+H7/$R$21),0,+H7/$R$21)</f>
        <v>0</v>
      </c>
      <c r="J12" s="102">
        <f>IF(ISERROR(+J7/$R$21),0,+J7/$R$21)</f>
        <v>0</v>
      </c>
      <c r="K12" s="40"/>
      <c r="L12" s="102">
        <f>IF(ISERROR(+L7/$R$21),0,+L7/$R$21)</f>
        <v>0</v>
      </c>
      <c r="M12" s="40"/>
      <c r="N12" s="102">
        <f>IF(ISERROR(+N7/$R$21),0,+N7/$R$21)</f>
        <v>0</v>
      </c>
      <c r="O12" s="40"/>
      <c r="P12" s="102">
        <f>IF(ISERROR(+P7/$R$21),0,+P7/$R$21)</f>
        <v>0</v>
      </c>
      <c r="Q12" s="40"/>
      <c r="R12" s="102">
        <f>IF(ISERROR(+R7/$R$21),0,+R7/$R$21)</f>
        <v>0</v>
      </c>
    </row>
    <row r="13" spans="1:18" ht="18" customHeight="1" thickTop="1">
      <c r="A13" s="1"/>
      <c r="B13" s="43" t="s">
        <v>91</v>
      </c>
      <c r="D13" s="151">
        <f>IF(ISERROR(+D8/$R$22),0,+D8/$R$22)</f>
        <v>0</v>
      </c>
      <c r="E13" s="40"/>
      <c r="F13" s="151">
        <f>IF(ISERROR(+F8/$R$22),0,+F8/$R$22)</f>
        <v>0</v>
      </c>
      <c r="G13" s="40"/>
      <c r="H13" s="151">
        <f>IF(ISERROR(+H8/$R$22),0,+H8/$R$22)</f>
        <v>0</v>
      </c>
      <c r="I13" s="6"/>
      <c r="J13" s="151">
        <f>IF(ISERROR(+J8/$R$22),0,+J8/$R$22)</f>
        <v>0</v>
      </c>
      <c r="K13" s="40"/>
      <c r="L13" s="151">
        <f>IF(ISERROR(+L8/$R$22),0,+L8/$R$22)</f>
        <v>0</v>
      </c>
      <c r="M13" s="40"/>
      <c r="N13" s="151">
        <f>IF(ISERROR(+N8/$R$22),0,+N8/$R$22)</f>
        <v>0</v>
      </c>
      <c r="O13" s="40"/>
      <c r="P13" s="151">
        <f>IF(ISERROR(+P8/$R$22),0,+P8/$R$22)</f>
        <v>0</v>
      </c>
      <c r="Q13" s="40"/>
      <c r="R13" s="151">
        <f>IF(ISERROR(+R8/$R$22),0,+R8/$R$22)</f>
        <v>0</v>
      </c>
    </row>
    <row r="14" spans="1:18" ht="45" customHeight="1" thickBot="1">
      <c r="A14" s="1"/>
      <c r="B14" s="98"/>
      <c r="D14" s="152"/>
      <c r="E14" s="40"/>
      <c r="F14" s="152"/>
      <c r="G14" s="40"/>
      <c r="H14" s="152"/>
      <c r="I14" s="6"/>
      <c r="J14" s="152"/>
      <c r="K14" s="40"/>
      <c r="L14" s="152"/>
      <c r="M14" s="40"/>
      <c r="N14" s="152"/>
      <c r="O14" s="40"/>
      <c r="P14" s="152"/>
      <c r="Q14" s="40"/>
      <c r="R14" s="152"/>
    </row>
    <row r="15" spans="1:18" ht="18" customHeight="1" thickTop="1">
      <c r="A15" s="1"/>
      <c r="B15" s="43" t="s">
        <v>96</v>
      </c>
      <c r="D15" s="151">
        <f>IF(ISERROR(+D9/$R$23),0,+D9/$R$23)</f>
        <v>0</v>
      </c>
      <c r="E15" s="40"/>
      <c r="F15" s="151">
        <f>IF(ISERROR(+F9/$R$23),0,+F9/$R$23)</f>
        <v>0</v>
      </c>
      <c r="G15" s="40"/>
      <c r="H15" s="151">
        <f>IF(ISERROR(+H9/$R$23),0,+H9/$R$23)</f>
        <v>0</v>
      </c>
      <c r="I15" s="6"/>
      <c r="J15" s="151">
        <f>IF(ISERROR(+J9/$R$23),0,+J9/$R$23)</f>
        <v>0</v>
      </c>
      <c r="K15" s="40"/>
      <c r="L15" s="151">
        <f>IF(ISERROR(+L9/$R$23),0,+L9/$R$23)</f>
        <v>0</v>
      </c>
      <c r="M15" s="40"/>
      <c r="N15" s="151">
        <f>IF(ISERROR(+N9/$R$23),0,+N9/$R$23)</f>
        <v>0</v>
      </c>
      <c r="O15" s="40"/>
      <c r="P15" s="151">
        <f>IF(ISERROR(+P9/$R$23),0,+P9/$R$23)</f>
        <v>0</v>
      </c>
      <c r="Q15" s="40"/>
      <c r="R15" s="151">
        <f>IF(ISERROR(+R9/$R$23),0,+R9/$R$23)</f>
        <v>0</v>
      </c>
    </row>
    <row r="16" spans="1:18" ht="45" customHeight="1" thickBot="1">
      <c r="A16" s="1"/>
      <c r="B16" s="98"/>
      <c r="D16" s="152"/>
      <c r="E16" s="40"/>
      <c r="F16" s="152"/>
      <c r="G16" s="40"/>
      <c r="H16" s="152"/>
      <c r="I16" s="6"/>
      <c r="J16" s="152"/>
      <c r="K16" s="40"/>
      <c r="L16" s="152"/>
      <c r="M16" s="40"/>
      <c r="N16" s="152"/>
      <c r="O16" s="40"/>
      <c r="P16" s="152"/>
      <c r="Q16" s="40"/>
      <c r="R16" s="152"/>
    </row>
    <row r="17" spans="1:18" ht="24.95" customHeight="1" thickTop="1" thickBot="1">
      <c r="A17" s="1"/>
      <c r="B17" s="77"/>
      <c r="C17" s="77"/>
      <c r="D17" s="77"/>
      <c r="E17" s="77"/>
      <c r="F17" s="77"/>
      <c r="G17" s="77"/>
      <c r="H17" s="77"/>
      <c r="I17" s="77"/>
      <c r="J17" s="77"/>
      <c r="K17" s="77"/>
      <c r="L17" s="77"/>
      <c r="M17" s="77"/>
      <c r="N17" s="77"/>
      <c r="O17" s="77"/>
      <c r="P17" s="77"/>
      <c r="Q17" s="77"/>
      <c r="R17" s="77"/>
    </row>
    <row r="18" spans="1:18" ht="13.5" thickTop="1">
      <c r="B18" s="2"/>
      <c r="D18" s="4" t="s">
        <v>86</v>
      </c>
      <c r="F18" s="4" t="s">
        <v>86</v>
      </c>
      <c r="H18" s="4" t="s">
        <v>86</v>
      </c>
      <c r="J18" s="4" t="s">
        <v>86</v>
      </c>
      <c r="L18" s="4" t="s">
        <v>86</v>
      </c>
      <c r="N18" s="4" t="s">
        <v>86</v>
      </c>
      <c r="P18" s="4" t="s">
        <v>86</v>
      </c>
      <c r="R18" s="4"/>
    </row>
    <row r="19" spans="1:18" ht="13.5" thickBot="1">
      <c r="B19" s="14" t="s">
        <v>35</v>
      </c>
      <c r="D19" s="14">
        <v>9</v>
      </c>
      <c r="F19" s="14">
        <v>10</v>
      </c>
      <c r="H19" s="14">
        <v>11</v>
      </c>
      <c r="J19" s="14">
        <v>12</v>
      </c>
      <c r="L19" s="14">
        <v>13</v>
      </c>
      <c r="N19" s="14">
        <v>14</v>
      </c>
      <c r="P19" s="14">
        <v>15</v>
      </c>
      <c r="R19" s="14" t="s">
        <v>37</v>
      </c>
    </row>
    <row r="20" spans="1:18" ht="18" customHeight="1" thickTop="1" thickBot="1">
      <c r="B20" s="25" t="s">
        <v>89</v>
      </c>
      <c r="D20" s="100"/>
      <c r="E20" s="84"/>
      <c r="F20" s="100"/>
      <c r="G20" s="84"/>
      <c r="H20" s="100"/>
      <c r="J20" s="100"/>
      <c r="K20" s="84"/>
      <c r="L20" s="100"/>
      <c r="M20" s="84"/>
      <c r="N20" s="100"/>
      <c r="O20" s="85"/>
      <c r="P20" s="101"/>
      <c r="R20" s="104">
        <f>SUM(SUM(D6:R6), SUM(D20:P20))</f>
        <v>0</v>
      </c>
    </row>
    <row r="21" spans="1:18" ht="18" customHeight="1" thickTop="1" thickBot="1">
      <c r="B21" s="25" t="s">
        <v>94</v>
      </c>
      <c r="D21" s="100"/>
      <c r="E21" s="84"/>
      <c r="F21" s="100"/>
      <c r="G21" s="84"/>
      <c r="H21" s="100"/>
      <c r="J21" s="100"/>
      <c r="K21" s="84"/>
      <c r="L21" s="100"/>
      <c r="M21" s="84"/>
      <c r="N21" s="100"/>
      <c r="O21" s="85"/>
      <c r="P21" s="101"/>
      <c r="R21" s="104">
        <f t="shared" ref="R21:R23" si="0">SUM(SUM(D7:R7), SUM(D21:P21))</f>
        <v>0</v>
      </c>
    </row>
    <row r="22" spans="1:18" ht="18" customHeight="1" thickTop="1" thickBot="1">
      <c r="B22" s="25" t="s">
        <v>112</v>
      </c>
      <c r="D22" s="100"/>
      <c r="E22" s="84"/>
      <c r="F22" s="100"/>
      <c r="G22" s="84"/>
      <c r="H22" s="100"/>
      <c r="J22" s="100"/>
      <c r="K22" s="84"/>
      <c r="L22" s="100"/>
      <c r="M22" s="84"/>
      <c r="N22" s="100"/>
      <c r="O22" s="85"/>
      <c r="P22" s="101"/>
      <c r="R22" s="104">
        <f t="shared" si="0"/>
        <v>0</v>
      </c>
    </row>
    <row r="23" spans="1:18" ht="18" customHeight="1" thickTop="1" thickBot="1">
      <c r="B23" s="25" t="s">
        <v>113</v>
      </c>
      <c r="D23" s="100"/>
      <c r="E23" s="84"/>
      <c r="F23" s="100"/>
      <c r="G23" s="84"/>
      <c r="H23" s="100"/>
      <c r="J23" s="100"/>
      <c r="K23" s="84"/>
      <c r="L23" s="100"/>
      <c r="M23" s="84"/>
      <c r="N23" s="100"/>
      <c r="O23" s="85"/>
      <c r="P23" s="101"/>
      <c r="R23" s="104">
        <f t="shared" si="0"/>
        <v>0</v>
      </c>
    </row>
    <row r="24" spans="1:18" ht="14.25" thickTop="1" thickBot="1">
      <c r="B24" s="77"/>
      <c r="D24" s="78"/>
      <c r="E24" s="78"/>
      <c r="F24" s="78"/>
      <c r="G24" s="78"/>
      <c r="H24" s="78"/>
      <c r="I24" s="78"/>
      <c r="J24" s="78"/>
      <c r="K24" s="78"/>
      <c r="L24" s="78"/>
      <c r="M24" s="78"/>
      <c r="N24" s="78"/>
      <c r="O24" s="78"/>
      <c r="P24" s="78"/>
      <c r="Q24" s="78"/>
      <c r="R24" s="78"/>
    </row>
    <row r="25" spans="1:18" ht="18" customHeight="1" thickTop="1" thickBot="1">
      <c r="B25" s="25" t="s">
        <v>90</v>
      </c>
      <c r="D25" s="102">
        <f>IF(ISERROR(+D20/$R$20),0,+D20/$R$20)</f>
        <v>0</v>
      </c>
      <c r="E25" s="40"/>
      <c r="F25" s="102">
        <f>IF(ISERROR(+F20/$R$20),0,+F20/$R$20)</f>
        <v>0</v>
      </c>
      <c r="G25" s="40"/>
      <c r="H25" s="102">
        <f>IF(ISERROR(+H20/$R$20),0,+H20/$R$20)</f>
        <v>0</v>
      </c>
      <c r="I25" s="40"/>
      <c r="J25" s="102">
        <f>IF(ISERROR(+J20/$R$20),0,+J20/$R$20)</f>
        <v>0</v>
      </c>
      <c r="K25" s="40"/>
      <c r="L25" s="102">
        <f>IF(ISERROR(+L20/$R$20),0,+L20/$R$20)</f>
        <v>0</v>
      </c>
      <c r="M25" s="40"/>
      <c r="N25" s="102">
        <f>IF(ISERROR(+N20/$R$20),0,+N20/$R$20)</f>
        <v>0</v>
      </c>
      <c r="O25" s="40"/>
      <c r="P25" s="102">
        <f>IF(ISERROR(+P20/$R$20),0,+P20/$R$20)</f>
        <v>0</v>
      </c>
      <c r="Q25" s="41"/>
      <c r="R25" s="103">
        <f>SUM(SUM(D11:R11), SUM(D25:P25))</f>
        <v>0</v>
      </c>
    </row>
    <row r="26" spans="1:18" ht="18" customHeight="1" thickTop="1" thickBot="1">
      <c r="B26" s="25" t="s">
        <v>95</v>
      </c>
      <c r="D26" s="102">
        <f>IF(ISERROR(+D21/$R$21),0,+D21/$R$21)</f>
        <v>0</v>
      </c>
      <c r="E26" s="40"/>
      <c r="F26" s="102">
        <f>IF(ISERROR(+F21/$R$21),0,+F21/$R$21)</f>
        <v>0</v>
      </c>
      <c r="G26" s="40"/>
      <c r="H26" s="102">
        <f>IF(ISERROR(+H21/$R$21),0,+H21/$R$21)</f>
        <v>0</v>
      </c>
      <c r="I26" s="40"/>
      <c r="J26" s="102">
        <f>IF(ISERROR(+J21/$R$21),0,+J21/$R$21)</f>
        <v>0</v>
      </c>
      <c r="K26" s="40"/>
      <c r="L26" s="102">
        <f>IF(ISERROR(+L21/$R$21),0,+L21/$R$21)</f>
        <v>0</v>
      </c>
      <c r="M26" s="40"/>
      <c r="N26" s="102">
        <f>IF(ISERROR(+N21/$R$21),0,+N21/$R$21)</f>
        <v>0</v>
      </c>
      <c r="O26" s="40"/>
      <c r="P26" s="102">
        <f>IF(ISERROR(+P21/$R$21),0,+P21/$R$21)</f>
        <v>0</v>
      </c>
      <c r="Q26" s="41"/>
      <c r="R26" s="103">
        <f>SUM(SUM(D12:R12), SUM(D26:P26))</f>
        <v>0</v>
      </c>
    </row>
    <row r="27" spans="1:18" ht="13.5" thickTop="1">
      <c r="B27" s="43" t="s">
        <v>91</v>
      </c>
      <c r="D27" s="151">
        <f>IF(ISERROR(+D22/$R$22),0,+D22/$R$22)</f>
        <v>0</v>
      </c>
      <c r="E27" s="40"/>
      <c r="F27" s="151">
        <f>IF(ISERROR(+F22/$R$22),0,+F22/$R$22)</f>
        <v>0</v>
      </c>
      <c r="G27" s="40"/>
      <c r="H27" s="151">
        <f>IF(ISERROR(+H22/$R$22),0,+H22/$R$22)</f>
        <v>0</v>
      </c>
      <c r="I27" s="40"/>
      <c r="J27" s="151">
        <f>IF(ISERROR(+J22/$R$22),0,+J22/$R$22)</f>
        <v>0</v>
      </c>
      <c r="K27" s="40"/>
      <c r="L27" s="151">
        <f>IF(ISERROR(+L22/$R$22),0,+L22/$R$22)</f>
        <v>0</v>
      </c>
      <c r="M27" s="40"/>
      <c r="N27" s="151">
        <f>IF(ISERROR(+N22/$R$22),0,+N22/$R$22)</f>
        <v>0</v>
      </c>
      <c r="O27" s="40"/>
      <c r="P27" s="151">
        <f>IF(ISERROR(+P22/$R$22),0,+P22/$R$22)</f>
        <v>0</v>
      </c>
      <c r="Q27" s="42"/>
      <c r="R27" s="153">
        <f>SUM(SUM(D13:R13), SUM(D27:P27))</f>
        <v>0</v>
      </c>
    </row>
    <row r="28" spans="1:18" ht="45" customHeight="1" thickBot="1">
      <c r="B28" s="126" t="str">
        <f>IF(B14="","",(B14))</f>
        <v/>
      </c>
      <c r="D28" s="152"/>
      <c r="E28" s="40"/>
      <c r="F28" s="152"/>
      <c r="G28" s="40"/>
      <c r="H28" s="152"/>
      <c r="I28" s="40"/>
      <c r="J28" s="152"/>
      <c r="K28" s="40"/>
      <c r="L28" s="152"/>
      <c r="M28" s="40"/>
      <c r="N28" s="152"/>
      <c r="O28" s="40"/>
      <c r="P28" s="152"/>
      <c r="Q28" s="42"/>
      <c r="R28" s="154"/>
    </row>
    <row r="29" spans="1:18" ht="13.5" thickTop="1">
      <c r="B29" s="43" t="s">
        <v>96</v>
      </c>
      <c r="D29" s="151">
        <f>IF(ISERROR(+D23/$R$23),0,+D23/$R$23)</f>
        <v>0</v>
      </c>
      <c r="E29" s="40"/>
      <c r="F29" s="151">
        <f>IF(ISERROR(+F23/$R$23),0,+F23/$R$23)</f>
        <v>0</v>
      </c>
      <c r="G29" s="40"/>
      <c r="H29" s="151">
        <f>IF(ISERROR(+H23/$R$23),0,+H23/$R$23)</f>
        <v>0</v>
      </c>
      <c r="I29" s="40"/>
      <c r="J29" s="151">
        <f>IF(ISERROR(+J23/$R$23),0,+J23/$R$23)</f>
        <v>0</v>
      </c>
      <c r="K29" s="40"/>
      <c r="L29" s="151">
        <f>IF(ISERROR(+L23/$R$23),0,+L23/$R$23)</f>
        <v>0</v>
      </c>
      <c r="M29" s="40"/>
      <c r="N29" s="151">
        <f>IF(ISERROR(+N23/$R$23),0,+N23/$R$23)</f>
        <v>0</v>
      </c>
      <c r="O29" s="40"/>
      <c r="P29" s="151">
        <f>IF(ISERROR(+P23/$R$23),0,+P23/$R$23)</f>
        <v>0</v>
      </c>
      <c r="Q29" s="42"/>
      <c r="R29" s="153">
        <f>SUM(SUM(D15:R15), SUM(D29:P29))</f>
        <v>0</v>
      </c>
    </row>
    <row r="30" spans="1:18" ht="45" customHeight="1" thickBot="1">
      <c r="B30" s="126"/>
      <c r="D30" s="152"/>
      <c r="E30" s="40"/>
      <c r="F30" s="152"/>
      <c r="G30" s="40"/>
      <c r="H30" s="152"/>
      <c r="I30" s="40"/>
      <c r="J30" s="152"/>
      <c r="K30" s="40"/>
      <c r="L30" s="152"/>
      <c r="M30" s="40"/>
      <c r="N30" s="152"/>
      <c r="O30" s="40"/>
      <c r="P30" s="152"/>
      <c r="Q30" s="42"/>
      <c r="R30" s="154"/>
    </row>
    <row r="31" spans="1:18" ht="13.5" thickTop="1"/>
  </sheetData>
  <sheetProtection algorithmName="SHA-512" hashValue="S2nd7EPFOB00hDefPNSnCZiiFexyrowktsZZV2En6q9Z7bbbBhgOP9hTC8GCfEqStJ6zlTCLB/mWpsj1vCSpTg==" saltValue="lXA7vkRm7COp44xfodEPqg==" spinCount="100000" sheet="1" objects="1" scenarios="1"/>
  <mergeCells count="33">
    <mergeCell ref="D3:R3"/>
    <mergeCell ref="D27:D28"/>
    <mergeCell ref="F27:F28"/>
    <mergeCell ref="N13:N14"/>
    <mergeCell ref="P13:P14"/>
    <mergeCell ref="R13:R14"/>
    <mergeCell ref="D15:D16"/>
    <mergeCell ref="F15:F16"/>
    <mergeCell ref="H15:H16"/>
    <mergeCell ref="J15:J16"/>
    <mergeCell ref="L15:L16"/>
    <mergeCell ref="N15:N16"/>
    <mergeCell ref="P15:P16"/>
    <mergeCell ref="R15:R16"/>
    <mergeCell ref="D13:D14"/>
    <mergeCell ref="F13:F14"/>
    <mergeCell ref="H13:H14"/>
    <mergeCell ref="J13:J14"/>
    <mergeCell ref="L13:L14"/>
    <mergeCell ref="H27:H28"/>
    <mergeCell ref="J27:J28"/>
    <mergeCell ref="L27:L28"/>
    <mergeCell ref="N27:N28"/>
    <mergeCell ref="P27:P28"/>
    <mergeCell ref="N29:N30"/>
    <mergeCell ref="P29:P30"/>
    <mergeCell ref="R29:R30"/>
    <mergeCell ref="R27:R28"/>
    <mergeCell ref="D29:D30"/>
    <mergeCell ref="F29:F30"/>
    <mergeCell ref="H29:H30"/>
    <mergeCell ref="J29:J30"/>
    <mergeCell ref="L29:L30"/>
  </mergeCells>
  <phoneticPr fontId="0" type="noConversion"/>
  <pageMargins left="0.5" right="0.25" top="0.75" bottom="1" header="0.5" footer="0.5"/>
  <pageSetup scale="80" orientation="portrait" r:id="rId1"/>
  <headerFooter alignWithMargins="0">
    <oddFooter>&amp;CPage 2 of 6&amp;R&amp;D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3"/>
  <sheetViews>
    <sheetView workbookViewId="0"/>
  </sheetViews>
  <sheetFormatPr defaultColWidth="8.85546875" defaultRowHeight="12.75"/>
  <cols>
    <col min="1" max="1" width="3.140625" style="5" bestFit="1" customWidth="1"/>
    <col min="2" max="2" width="50.7109375" style="5" customWidth="1"/>
    <col min="3" max="3" width="0.85546875" style="5" customWidth="1"/>
    <col min="4" max="4" width="7.7109375" style="5" customWidth="1"/>
    <col min="5" max="5" width="4.42578125" style="5" bestFit="1" customWidth="1"/>
    <col min="6" max="6" width="50.7109375" style="5" customWidth="1"/>
    <col min="7" max="7" width="0.85546875" style="5" customWidth="1"/>
    <col min="8" max="8" width="7.7109375" style="5" customWidth="1"/>
    <col min="9" max="9" width="1.7109375" style="5" customWidth="1"/>
    <col min="10" max="10" width="8.28515625" style="6" customWidth="1"/>
    <col min="11" max="16384" width="8.85546875" style="5"/>
  </cols>
  <sheetData>
    <row r="1" spans="1:10" ht="13.15" customHeight="1">
      <c r="A1" s="5" t="s">
        <v>68</v>
      </c>
      <c r="B1" s="5" t="s">
        <v>109</v>
      </c>
    </row>
    <row r="2" spans="1:10" ht="12.95" customHeight="1" thickBot="1">
      <c r="A2" s="1"/>
      <c r="B2" s="77"/>
      <c r="C2" s="78"/>
      <c r="D2" s="78"/>
      <c r="E2" s="78"/>
      <c r="F2" s="78"/>
      <c r="G2" s="78"/>
      <c r="H2" s="78"/>
    </row>
    <row r="3" spans="1:10" ht="13.9" customHeight="1" thickTop="1">
      <c r="A3" s="1"/>
      <c r="B3" s="4"/>
      <c r="C3" s="6"/>
      <c r="D3" s="35" t="s">
        <v>92</v>
      </c>
      <c r="E3" s="6"/>
      <c r="F3" s="4"/>
      <c r="G3" s="78"/>
      <c r="H3" s="35" t="s">
        <v>92</v>
      </c>
    </row>
    <row r="4" spans="1:10" ht="13.9" customHeight="1" thickBot="1">
      <c r="A4" s="1"/>
      <c r="B4" s="14" t="s">
        <v>35</v>
      </c>
      <c r="C4" s="6"/>
      <c r="D4" s="36" t="s">
        <v>93</v>
      </c>
      <c r="E4" s="6"/>
      <c r="F4" s="14" t="s">
        <v>35</v>
      </c>
      <c r="G4" s="78"/>
      <c r="H4" s="36" t="s">
        <v>93</v>
      </c>
    </row>
    <row r="5" spans="1:10" ht="24.95" customHeight="1" thickTop="1" thickBot="1">
      <c r="A5" s="79">
        <v>1</v>
      </c>
      <c r="B5" s="80" t="s">
        <v>0</v>
      </c>
      <c r="C5" s="46"/>
      <c r="D5" s="105"/>
      <c r="E5" s="79">
        <v>26</v>
      </c>
      <c r="F5" s="29" t="s">
        <v>23</v>
      </c>
      <c r="G5" s="81"/>
      <c r="H5" s="105"/>
      <c r="I5" s="82"/>
      <c r="J5" s="82"/>
    </row>
    <row r="6" spans="1:10" ht="24.95" customHeight="1" thickTop="1" thickBot="1">
      <c r="A6" s="79">
        <v>2</v>
      </c>
      <c r="B6" s="80" t="s">
        <v>2</v>
      </c>
      <c r="C6" s="46"/>
      <c r="D6" s="105"/>
      <c r="E6" s="79">
        <v>27</v>
      </c>
      <c r="F6" s="29" t="s">
        <v>24</v>
      </c>
      <c r="G6" s="81"/>
      <c r="H6" s="105"/>
      <c r="I6" s="82"/>
      <c r="J6" s="82"/>
    </row>
    <row r="7" spans="1:10" ht="24.95" customHeight="1" thickTop="1" thickBot="1">
      <c r="A7" s="79">
        <v>3</v>
      </c>
      <c r="B7" s="80" t="s">
        <v>3</v>
      </c>
      <c r="C7" s="46"/>
      <c r="D7" s="105"/>
      <c r="E7" s="79">
        <v>28</v>
      </c>
      <c r="F7" s="29" t="s">
        <v>25</v>
      </c>
      <c r="G7" s="81"/>
      <c r="H7" s="105"/>
      <c r="I7" s="82"/>
      <c r="J7" s="82"/>
    </row>
    <row r="8" spans="1:10" ht="24.95" customHeight="1" thickTop="1" thickBot="1">
      <c r="A8" s="79">
        <v>4</v>
      </c>
      <c r="B8" s="80" t="s">
        <v>163</v>
      </c>
      <c r="C8" s="46"/>
      <c r="D8" s="37" t="s">
        <v>171</v>
      </c>
      <c r="E8" s="79">
        <v>29</v>
      </c>
      <c r="F8" s="29" t="s">
        <v>65</v>
      </c>
      <c r="G8" s="81"/>
      <c r="H8" s="106"/>
      <c r="I8" s="82"/>
      <c r="J8" s="82"/>
    </row>
    <row r="9" spans="1:10" ht="24.95" customHeight="1" thickTop="1" thickBot="1">
      <c r="A9" s="79">
        <v>5</v>
      </c>
      <c r="B9" s="80" t="s">
        <v>4</v>
      </c>
      <c r="C9" s="46"/>
      <c r="D9" s="105"/>
      <c r="E9" s="79">
        <v>30</v>
      </c>
      <c r="F9" s="29" t="s">
        <v>29</v>
      </c>
      <c r="G9" s="81"/>
      <c r="H9" s="107"/>
      <c r="I9" s="82"/>
      <c r="J9" s="82"/>
    </row>
    <row r="10" spans="1:10" ht="24.95" customHeight="1" thickTop="1" thickBot="1">
      <c r="A10" s="79">
        <v>6</v>
      </c>
      <c r="B10" s="80" t="s">
        <v>5</v>
      </c>
      <c r="C10" s="46"/>
      <c r="D10" s="105"/>
      <c r="E10" s="79" t="s">
        <v>147</v>
      </c>
      <c r="F10" s="29" t="s">
        <v>10</v>
      </c>
      <c r="G10" s="81"/>
      <c r="H10" s="105"/>
      <c r="I10" s="82"/>
      <c r="J10" s="82"/>
    </row>
    <row r="11" spans="1:10" ht="24.95" customHeight="1" thickTop="1" thickBot="1">
      <c r="A11" s="79">
        <v>7</v>
      </c>
      <c r="B11" s="80" t="s">
        <v>6</v>
      </c>
      <c r="C11" s="46"/>
      <c r="D11" s="105"/>
      <c r="E11" s="79" t="s">
        <v>32</v>
      </c>
      <c r="F11" s="29" t="s">
        <v>11</v>
      </c>
      <c r="G11" s="81"/>
      <c r="H11" s="105"/>
      <c r="I11" s="82"/>
      <c r="J11" s="82"/>
    </row>
    <row r="12" spans="1:10" ht="24.95" customHeight="1" thickTop="1" thickBot="1">
      <c r="A12" s="79">
        <v>8</v>
      </c>
      <c r="B12" s="80" t="s">
        <v>7</v>
      </c>
      <c r="C12" s="46"/>
      <c r="D12" s="105"/>
      <c r="E12" s="79" t="s">
        <v>33</v>
      </c>
      <c r="F12" s="29" t="s">
        <v>115</v>
      </c>
      <c r="G12" s="81"/>
      <c r="H12" s="105"/>
      <c r="I12" s="82"/>
      <c r="J12" s="82"/>
    </row>
    <row r="13" spans="1:10" ht="24.95" customHeight="1" thickTop="1" thickBot="1">
      <c r="A13" s="79">
        <v>9</v>
      </c>
      <c r="B13" s="80" t="s">
        <v>123</v>
      </c>
      <c r="C13" s="46"/>
      <c r="D13" s="105"/>
      <c r="E13" s="79" t="s">
        <v>127</v>
      </c>
      <c r="F13" s="29" t="s">
        <v>14</v>
      </c>
      <c r="G13" s="81"/>
      <c r="H13" s="105"/>
      <c r="I13" s="82"/>
      <c r="J13" s="82"/>
    </row>
    <row r="14" spans="1:10" ht="24.95" customHeight="1" thickTop="1" thickBot="1">
      <c r="A14" s="79">
        <v>10</v>
      </c>
      <c r="B14" s="80" t="s">
        <v>60</v>
      </c>
      <c r="C14" s="46"/>
      <c r="D14" s="105"/>
      <c r="E14" s="79" t="s">
        <v>128</v>
      </c>
      <c r="F14" s="29" t="s">
        <v>15</v>
      </c>
      <c r="G14" s="81"/>
      <c r="H14" s="105"/>
      <c r="I14" s="82"/>
      <c r="J14" s="82"/>
    </row>
    <row r="15" spans="1:10" ht="24.95" customHeight="1" thickTop="1" thickBot="1">
      <c r="A15" s="79">
        <v>11</v>
      </c>
      <c r="B15" s="80" t="s">
        <v>61</v>
      </c>
      <c r="C15" s="46"/>
      <c r="D15" s="105"/>
      <c r="E15" s="79" t="s">
        <v>129</v>
      </c>
      <c r="F15" s="29" t="s">
        <v>19</v>
      </c>
      <c r="G15" s="81"/>
      <c r="H15" s="105"/>
      <c r="I15" s="82"/>
      <c r="J15" s="82"/>
    </row>
    <row r="16" spans="1:10" ht="24.95" customHeight="1" thickTop="1" thickBot="1">
      <c r="A16" s="79">
        <v>12</v>
      </c>
      <c r="B16" s="80" t="s">
        <v>62</v>
      </c>
      <c r="C16" s="46"/>
      <c r="D16" s="105"/>
      <c r="E16" s="79" t="s">
        <v>130</v>
      </c>
      <c r="F16" s="29" t="s">
        <v>26</v>
      </c>
      <c r="G16" s="81"/>
      <c r="H16" s="105"/>
      <c r="I16" s="82"/>
      <c r="J16" s="82"/>
    </row>
    <row r="17" spans="1:10" ht="24.95" customHeight="1" thickTop="1" thickBot="1">
      <c r="A17" s="79">
        <v>13</v>
      </c>
      <c r="B17" s="80" t="s">
        <v>63</v>
      </c>
      <c r="C17" s="46"/>
      <c r="D17" s="105"/>
      <c r="E17" s="79" t="s">
        <v>131</v>
      </c>
      <c r="F17" s="29" t="s">
        <v>27</v>
      </c>
      <c r="G17" s="81"/>
      <c r="H17" s="105"/>
      <c r="I17" s="82"/>
      <c r="J17" s="82"/>
    </row>
    <row r="18" spans="1:10" ht="24.95" customHeight="1" thickTop="1" thickBot="1">
      <c r="A18" s="79">
        <v>14</v>
      </c>
      <c r="B18" s="207" t="s">
        <v>178</v>
      </c>
      <c r="C18" s="46"/>
      <c r="D18" s="219"/>
      <c r="E18" s="79" t="s">
        <v>132</v>
      </c>
      <c r="F18" s="29" t="s">
        <v>28</v>
      </c>
      <c r="G18" s="81"/>
      <c r="H18" s="105"/>
      <c r="I18" s="82"/>
      <c r="J18" s="82"/>
    </row>
    <row r="19" spans="1:10" ht="24.95" customHeight="1" thickTop="1" thickBot="1">
      <c r="A19" s="79" t="s">
        <v>31</v>
      </c>
      <c r="B19" s="208" t="s">
        <v>64</v>
      </c>
      <c r="C19" s="46"/>
      <c r="D19" s="105"/>
      <c r="E19" s="79" t="s">
        <v>134</v>
      </c>
      <c r="F19" s="29" t="s">
        <v>158</v>
      </c>
      <c r="G19" s="81"/>
      <c r="H19" s="105"/>
      <c r="I19" s="82"/>
      <c r="J19" s="82"/>
    </row>
    <row r="20" spans="1:10" ht="24.95" customHeight="1" thickTop="1" thickBot="1">
      <c r="A20" s="79" t="s">
        <v>32</v>
      </c>
      <c r="B20" s="208" t="s">
        <v>179</v>
      </c>
      <c r="C20" s="46"/>
      <c r="D20" s="105"/>
      <c r="E20" s="79" t="s">
        <v>133</v>
      </c>
      <c r="F20" s="29" t="s">
        <v>169</v>
      </c>
      <c r="G20" s="81"/>
      <c r="H20" s="37" t="s">
        <v>171</v>
      </c>
      <c r="I20" s="82"/>
      <c r="J20" s="82"/>
    </row>
    <row r="21" spans="1:10" ht="24.95" customHeight="1" thickTop="1" thickBot="1">
      <c r="A21" s="79" t="s">
        <v>33</v>
      </c>
      <c r="B21" s="208" t="s">
        <v>180</v>
      </c>
      <c r="C21" s="46"/>
      <c r="D21" s="105"/>
      <c r="E21" s="79" t="s">
        <v>135</v>
      </c>
      <c r="F21" s="29" t="str">
        <f>IF('PAGE 1a'!B20="","",('PAGE 1a'!B20))</f>
        <v>Asset Management Fee Reserve</v>
      </c>
      <c r="G21" s="81"/>
      <c r="H21" s="105"/>
      <c r="I21" s="82"/>
      <c r="J21" s="82"/>
    </row>
    <row r="22" spans="1:10" ht="24.95" customHeight="1" thickTop="1" thickBot="1">
      <c r="A22" s="79">
        <v>15</v>
      </c>
      <c r="B22" s="80" t="s">
        <v>8</v>
      </c>
      <c r="C22" s="46"/>
      <c r="D22" s="105"/>
      <c r="E22" s="79" t="s">
        <v>136</v>
      </c>
      <c r="F22" s="108" t="str">
        <f>IF('PAGE 1a'!B21="","",('PAGE 1a'!B21))</f>
        <v/>
      </c>
      <c r="G22" s="81"/>
      <c r="H22" s="105"/>
      <c r="I22" s="82"/>
      <c r="J22" s="82"/>
    </row>
    <row r="23" spans="1:10" ht="24.95" customHeight="1" thickTop="1" thickBot="1">
      <c r="A23" s="79">
        <v>16</v>
      </c>
      <c r="B23" s="80" t="s">
        <v>9</v>
      </c>
      <c r="C23" s="46"/>
      <c r="D23" s="105"/>
      <c r="E23" s="79" t="s">
        <v>137</v>
      </c>
      <c r="F23" s="108" t="str">
        <f>IF('PAGE 1a'!B22="","",('PAGE 1a'!B22))</f>
        <v/>
      </c>
      <c r="G23" s="81"/>
      <c r="H23" s="105"/>
      <c r="I23" s="82"/>
      <c r="J23" s="82"/>
    </row>
    <row r="24" spans="1:10" ht="24.95" customHeight="1" thickTop="1" thickBot="1">
      <c r="A24" s="79">
        <v>17</v>
      </c>
      <c r="B24" s="80" t="s">
        <v>12</v>
      </c>
      <c r="C24" s="46"/>
      <c r="D24" s="105"/>
      <c r="E24" s="79" t="s">
        <v>138</v>
      </c>
      <c r="F24" s="108" t="str">
        <f>IF('PAGE 1a'!B23="","",('PAGE 1a'!B23))</f>
        <v/>
      </c>
      <c r="G24" s="81"/>
      <c r="H24" s="105"/>
      <c r="I24" s="82"/>
      <c r="J24" s="82"/>
    </row>
    <row r="25" spans="1:10" ht="24.95" customHeight="1" thickTop="1" thickBot="1">
      <c r="A25" s="79">
        <v>18</v>
      </c>
      <c r="B25" s="80" t="s">
        <v>13</v>
      </c>
      <c r="C25" s="46"/>
      <c r="D25" s="105"/>
      <c r="E25" s="79" t="s">
        <v>139</v>
      </c>
      <c r="F25" s="108" t="str">
        <f>IF('PAGE 1a'!B24="","",('PAGE 1a'!B24))</f>
        <v/>
      </c>
      <c r="G25" s="81"/>
      <c r="H25" s="105"/>
      <c r="I25" s="82"/>
      <c r="J25" s="82"/>
    </row>
    <row r="26" spans="1:10" ht="24.95" customHeight="1" thickTop="1" thickBot="1">
      <c r="A26" s="79">
        <v>19</v>
      </c>
      <c r="B26" s="80" t="s">
        <v>16</v>
      </c>
      <c r="C26" s="46"/>
      <c r="D26" s="105"/>
      <c r="E26" s="79" t="s">
        <v>140</v>
      </c>
      <c r="F26" s="108" t="str">
        <f>IF('PAGE 1a'!B25="","",('PAGE 1a'!B25))</f>
        <v/>
      </c>
      <c r="G26" s="81"/>
      <c r="H26" s="105"/>
      <c r="I26" s="82"/>
      <c r="J26" s="82"/>
    </row>
    <row r="27" spans="1:10" ht="24.95" customHeight="1" thickTop="1" thickBot="1">
      <c r="A27" s="79">
        <v>20</v>
      </c>
      <c r="B27" s="80" t="s">
        <v>17</v>
      </c>
      <c r="C27" s="46"/>
      <c r="D27" s="105"/>
      <c r="E27" s="79" t="s">
        <v>141</v>
      </c>
      <c r="F27" s="108" t="str">
        <f>IF('PAGE 1a'!B26="","",('PAGE 1a'!B26))</f>
        <v/>
      </c>
      <c r="G27" s="81"/>
      <c r="H27" s="105"/>
      <c r="I27" s="82"/>
      <c r="J27" s="82"/>
    </row>
    <row r="28" spans="1:10" ht="24.95" customHeight="1" thickTop="1" thickBot="1">
      <c r="A28" s="79">
        <v>21</v>
      </c>
      <c r="B28" s="80" t="s">
        <v>18</v>
      </c>
      <c r="C28" s="46"/>
      <c r="D28" s="105"/>
      <c r="E28" s="79" t="s">
        <v>142</v>
      </c>
      <c r="F28" s="108" t="str">
        <f>IF('PAGE 1a'!B27="","",('PAGE 1a'!B27))</f>
        <v/>
      </c>
      <c r="G28" s="81"/>
      <c r="H28" s="105"/>
      <c r="I28" s="82"/>
      <c r="J28" s="82"/>
    </row>
    <row r="29" spans="1:10" ht="24.95" customHeight="1" thickTop="1" thickBot="1">
      <c r="A29" s="79">
        <v>22</v>
      </c>
      <c r="B29" s="80" t="s">
        <v>20</v>
      </c>
      <c r="C29" s="46"/>
      <c r="D29" s="105"/>
      <c r="E29" s="79" t="s">
        <v>143</v>
      </c>
      <c r="F29" s="108" t="str">
        <f>IF('PAGE 1a'!B28="","",('PAGE 1a'!B28))</f>
        <v/>
      </c>
      <c r="G29" s="81"/>
      <c r="H29" s="105"/>
      <c r="I29" s="82"/>
      <c r="J29" s="82"/>
    </row>
    <row r="30" spans="1:10" ht="24.95" customHeight="1" thickTop="1" thickBot="1">
      <c r="A30" s="79">
        <v>23</v>
      </c>
      <c r="B30" s="80" t="s">
        <v>22</v>
      </c>
      <c r="C30" s="46"/>
      <c r="D30" s="105"/>
    </row>
    <row r="31" spans="1:10" ht="24.95" customHeight="1" thickTop="1" thickBot="1">
      <c r="A31" s="79">
        <v>24</v>
      </c>
      <c r="B31" s="83" t="s">
        <v>21</v>
      </c>
      <c r="C31" s="46"/>
      <c r="D31" s="105"/>
    </row>
    <row r="32" spans="1:10" ht="24.95" customHeight="1" thickTop="1" thickBot="1">
      <c r="A32" s="79">
        <v>25</v>
      </c>
      <c r="B32" s="83" t="s">
        <v>22</v>
      </c>
      <c r="C32" s="46"/>
      <c r="D32" s="105"/>
    </row>
    <row r="33" ht="13.5" thickTop="1"/>
  </sheetData>
  <sheetProtection algorithmName="SHA-512" hashValue="r1b53qoLHYCZ0QRXzeEy/bvhTsXcaygm/e+0Ou8Q9IGyRBtHh9Sz9P+5lCXEcCl+Uuw9mZho3eT7KHzMUsKZCg==" saltValue="zPvI1r4oV1++qWHG6+Mj5A==" spinCount="100000" sheet="1" objects="1" scenarios="1"/>
  <pageMargins left="0.5" right="0.25" top="0.75" bottom="1" header="0.5" footer="0.5"/>
  <pageSetup scale="80" orientation="portrait" r:id="rId1"/>
  <headerFooter alignWithMargins="0">
    <oddFooter>&amp;CPage 3 of 6&amp;R&amp;D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H41"/>
  <sheetViews>
    <sheetView workbookViewId="0"/>
  </sheetViews>
  <sheetFormatPr defaultColWidth="8.85546875" defaultRowHeight="12.75"/>
  <cols>
    <col min="1" max="1" width="3.7109375" style="26" customWidth="1"/>
    <col min="2" max="2" width="25.7109375" style="26" customWidth="1"/>
    <col min="3" max="3" width="2.28515625" style="26" customWidth="1"/>
    <col min="4" max="4" width="20.7109375" style="26" customWidth="1"/>
    <col min="5" max="5" width="2.28515625" style="26" customWidth="1"/>
    <col min="6" max="6" width="20.7109375" style="26" customWidth="1"/>
    <col min="7" max="7" width="2.28515625" style="26" customWidth="1"/>
    <col min="8" max="8" width="20.7109375" style="26" customWidth="1"/>
    <col min="9" max="16384" width="8.85546875" style="26"/>
  </cols>
  <sheetData>
    <row r="1" spans="1:8">
      <c r="A1" s="5" t="s">
        <v>68</v>
      </c>
      <c r="B1" s="5" t="s">
        <v>109</v>
      </c>
      <c r="C1" s="5"/>
      <c r="D1" s="5"/>
      <c r="E1" s="5"/>
      <c r="F1" s="5"/>
      <c r="G1" s="5"/>
      <c r="H1" s="5"/>
    </row>
    <row r="2" spans="1:8" ht="68.25" customHeight="1">
      <c r="A2" s="5"/>
      <c r="B2" s="229" t="s">
        <v>193</v>
      </c>
      <c r="C2" s="229"/>
      <c r="D2" s="229"/>
      <c r="E2" s="229"/>
      <c r="F2" s="229"/>
      <c r="G2" s="229"/>
      <c r="H2" s="229"/>
    </row>
    <row r="3" spans="1:8">
      <c r="A3" s="1"/>
      <c r="B3" s="5"/>
      <c r="C3" s="5"/>
      <c r="D3" s="5"/>
      <c r="E3" s="5"/>
      <c r="F3" s="133" t="s">
        <v>42</v>
      </c>
      <c r="G3" s="133"/>
      <c r="H3" s="133"/>
    </row>
    <row r="4" spans="1:8" ht="13.5" thickBot="1">
      <c r="A4" s="1"/>
      <c r="B4" s="5" t="s">
        <v>30</v>
      </c>
      <c r="C4" s="5"/>
      <c r="D4" s="133"/>
      <c r="E4" s="133"/>
      <c r="F4" s="133" t="s">
        <v>43</v>
      </c>
      <c r="G4" s="133"/>
      <c r="H4" s="133"/>
    </row>
    <row r="5" spans="1:8" ht="13.5" thickTop="1">
      <c r="A5" s="1"/>
      <c r="B5" s="2"/>
      <c r="C5" s="3"/>
      <c r="D5" s="4" t="str">
        <f>"(1)"</f>
        <v>(1)</v>
      </c>
      <c r="E5" s="5"/>
      <c r="F5" s="7" t="str">
        <f>"(A)"</f>
        <v>(A)</v>
      </c>
      <c r="G5" s="8"/>
      <c r="H5" s="7" t="str">
        <f>"(B)"</f>
        <v>(B)</v>
      </c>
    </row>
    <row r="6" spans="1:8">
      <c r="A6" s="1"/>
      <c r="B6" s="10"/>
      <c r="C6" s="3"/>
      <c r="D6" s="13" t="s">
        <v>37</v>
      </c>
      <c r="E6" s="5"/>
      <c r="F6" s="13" t="s">
        <v>36</v>
      </c>
      <c r="G6" s="11"/>
      <c r="H6" s="10"/>
    </row>
    <row r="7" spans="1:8">
      <c r="A7" s="1"/>
      <c r="B7" s="10"/>
      <c r="C7" s="3"/>
      <c r="D7" s="13" t="s">
        <v>39</v>
      </c>
      <c r="E7" s="5"/>
      <c r="F7" s="13" t="s">
        <v>38</v>
      </c>
      <c r="G7" s="11"/>
      <c r="H7" s="10"/>
    </row>
    <row r="8" spans="1:8" ht="13.5" thickBot="1">
      <c r="A8" s="1"/>
      <c r="B8" s="14" t="s">
        <v>110</v>
      </c>
      <c r="C8" s="11"/>
      <c r="D8" s="14" t="s">
        <v>105</v>
      </c>
      <c r="E8" s="6"/>
      <c r="F8" s="14" t="s">
        <v>40</v>
      </c>
      <c r="G8" s="11"/>
      <c r="H8" s="14" t="s">
        <v>41</v>
      </c>
    </row>
    <row r="9" spans="1:8" ht="14.25" thickTop="1" thickBot="1">
      <c r="A9" s="64"/>
      <c r="B9" s="65"/>
      <c r="C9" s="5"/>
      <c r="D9" s="66"/>
      <c r="E9" s="6"/>
      <c r="F9" s="66"/>
      <c r="G9" s="22"/>
      <c r="H9" s="67"/>
    </row>
    <row r="10" spans="1:8" ht="18" customHeight="1" thickTop="1" thickBot="1">
      <c r="A10" s="64"/>
      <c r="B10" s="68">
        <v>1</v>
      </c>
      <c r="C10" s="5"/>
      <c r="D10" s="21">
        <f>+'AUTO CALCULATION'!D60</f>
        <v>0</v>
      </c>
      <c r="E10" s="6"/>
      <c r="F10" s="21">
        <f>+'AUTO CALCULATION'!AJ60</f>
        <v>0</v>
      </c>
      <c r="G10" s="18"/>
      <c r="H10" s="21">
        <f>+'AUTO CALCULATION'!BP60</f>
        <v>0</v>
      </c>
    </row>
    <row r="11" spans="1:8" ht="18" customHeight="1" thickTop="1" thickBot="1">
      <c r="A11" s="64"/>
      <c r="B11" s="69"/>
      <c r="C11" s="5"/>
      <c r="D11" s="70"/>
      <c r="E11" s="6"/>
      <c r="F11" s="70"/>
      <c r="G11" s="18"/>
      <c r="H11" s="70"/>
    </row>
    <row r="12" spans="1:8" ht="18" customHeight="1" thickTop="1" thickBot="1">
      <c r="A12" s="15"/>
      <c r="B12" s="68">
        <v>2</v>
      </c>
      <c r="C12" s="5"/>
      <c r="D12" s="21">
        <f>+'AUTO CALCULATION'!F60</f>
        <v>0</v>
      </c>
      <c r="E12" s="6"/>
      <c r="F12" s="109">
        <f>+'AUTO CALCULATION'!AL60</f>
        <v>0</v>
      </c>
      <c r="G12" s="18"/>
      <c r="H12" s="109">
        <f>+'AUTO CALCULATION'!BR60</f>
        <v>0</v>
      </c>
    </row>
    <row r="13" spans="1:8" ht="18" customHeight="1" thickTop="1" thickBot="1">
      <c r="A13" s="15"/>
      <c r="B13" s="71"/>
      <c r="C13" s="5"/>
      <c r="D13" s="70"/>
      <c r="E13" s="6"/>
      <c r="F13" s="70"/>
      <c r="G13" s="18"/>
      <c r="H13" s="70"/>
    </row>
    <row r="14" spans="1:8" ht="18" customHeight="1" thickTop="1" thickBot="1">
      <c r="A14" s="15"/>
      <c r="B14" s="72">
        <v>3</v>
      </c>
      <c r="C14" s="5"/>
      <c r="D14" s="21">
        <f>+'AUTO CALCULATION'!H60</f>
        <v>0</v>
      </c>
      <c r="E14" s="6"/>
      <c r="F14" s="21">
        <f>+'AUTO CALCULATION'!AN60</f>
        <v>0</v>
      </c>
      <c r="G14" s="18"/>
      <c r="H14" s="21">
        <f>+'AUTO CALCULATION'!BT60</f>
        <v>0</v>
      </c>
    </row>
    <row r="15" spans="1:8" ht="18" customHeight="1" thickTop="1" thickBot="1">
      <c r="A15" s="15"/>
      <c r="B15" s="73"/>
      <c r="C15" s="5"/>
      <c r="D15" s="70"/>
      <c r="E15" s="6"/>
      <c r="F15" s="70"/>
      <c r="G15" s="18"/>
      <c r="H15" s="70"/>
    </row>
    <row r="16" spans="1:8" ht="18" customHeight="1" thickTop="1" thickBot="1">
      <c r="A16" s="64"/>
      <c r="B16" s="72">
        <v>4</v>
      </c>
      <c r="C16" s="5"/>
      <c r="D16" s="21">
        <f>+'AUTO CALCULATION'!J60</f>
        <v>0</v>
      </c>
      <c r="E16" s="6"/>
      <c r="F16" s="21">
        <f>+'AUTO CALCULATION'!AP60</f>
        <v>0</v>
      </c>
      <c r="G16" s="18"/>
      <c r="H16" s="21">
        <f>+'AUTO CALCULATION'!BV60</f>
        <v>0</v>
      </c>
    </row>
    <row r="17" spans="1:8" ht="18" customHeight="1" thickTop="1" thickBot="1">
      <c r="A17" s="64"/>
      <c r="B17" s="71"/>
      <c r="C17" s="5"/>
      <c r="D17" s="70"/>
      <c r="E17" s="6"/>
      <c r="F17" s="70"/>
      <c r="G17" s="18"/>
      <c r="H17" s="70"/>
    </row>
    <row r="18" spans="1:8" ht="18" customHeight="1" thickTop="1" thickBot="1">
      <c r="A18" s="64"/>
      <c r="B18" s="72">
        <v>5</v>
      </c>
      <c r="C18" s="5"/>
      <c r="D18" s="21">
        <f>+'AUTO CALCULATION'!L60</f>
        <v>0</v>
      </c>
      <c r="E18" s="6"/>
      <c r="F18" s="21">
        <f>+'AUTO CALCULATION'!AR60</f>
        <v>0</v>
      </c>
      <c r="G18" s="18"/>
      <c r="H18" s="21">
        <f>+'AUTO CALCULATION'!BX60</f>
        <v>0</v>
      </c>
    </row>
    <row r="19" spans="1:8" ht="18" customHeight="1" thickTop="1" thickBot="1">
      <c r="A19" s="64"/>
      <c r="B19" s="71"/>
      <c r="C19" s="5"/>
      <c r="D19" s="70"/>
      <c r="E19" s="6"/>
      <c r="F19" s="70"/>
      <c r="G19" s="18"/>
      <c r="H19" s="70"/>
    </row>
    <row r="20" spans="1:8" ht="18" customHeight="1" thickTop="1" thickBot="1">
      <c r="A20" s="64"/>
      <c r="B20" s="72">
        <v>6</v>
      </c>
      <c r="C20" s="5"/>
      <c r="D20" s="21">
        <f>+'AUTO CALCULATION'!N60</f>
        <v>0</v>
      </c>
      <c r="E20" s="6"/>
      <c r="F20" s="21">
        <f>+'AUTO CALCULATION'!AT60</f>
        <v>0</v>
      </c>
      <c r="G20" s="18"/>
      <c r="H20" s="21">
        <f>+'AUTO CALCULATION'!BZ60</f>
        <v>0</v>
      </c>
    </row>
    <row r="21" spans="1:8" ht="18" customHeight="1" thickTop="1" thickBot="1">
      <c r="A21" s="64"/>
      <c r="B21" s="71"/>
      <c r="C21" s="5"/>
      <c r="D21" s="70"/>
      <c r="E21" s="6"/>
      <c r="F21" s="70"/>
      <c r="G21" s="18"/>
      <c r="H21" s="70"/>
    </row>
    <row r="22" spans="1:8" ht="18" customHeight="1" thickTop="1" thickBot="1">
      <c r="A22" s="15"/>
      <c r="B22" s="72">
        <v>7</v>
      </c>
      <c r="C22" s="5"/>
      <c r="D22" s="21">
        <f>+'AUTO CALCULATION'!P60</f>
        <v>0</v>
      </c>
      <c r="E22" s="6"/>
      <c r="F22" s="21">
        <f>+'AUTO CALCULATION'!AV60</f>
        <v>0</v>
      </c>
      <c r="G22" s="18"/>
      <c r="H22" s="21">
        <f>+'AUTO CALCULATION'!CB60</f>
        <v>0</v>
      </c>
    </row>
    <row r="23" spans="1:8" ht="18" customHeight="1" thickTop="1" thickBot="1">
      <c r="A23" s="15"/>
      <c r="B23" s="71"/>
      <c r="C23" s="5"/>
      <c r="D23" s="70"/>
      <c r="E23" s="6"/>
      <c r="F23" s="70"/>
      <c r="G23" s="18"/>
      <c r="H23" s="70"/>
    </row>
    <row r="24" spans="1:8" ht="18" customHeight="1" thickTop="1" thickBot="1">
      <c r="A24" s="64"/>
      <c r="B24" s="72">
        <v>8</v>
      </c>
      <c r="C24" s="5"/>
      <c r="D24" s="21">
        <f>+'AUTO CALCULATION'!R60</f>
        <v>0</v>
      </c>
      <c r="E24" s="6"/>
      <c r="F24" s="21">
        <f>+'AUTO CALCULATION'!AX60</f>
        <v>0</v>
      </c>
      <c r="G24" s="18"/>
      <c r="H24" s="21">
        <f>+'AUTO CALCULATION'!CD60</f>
        <v>0</v>
      </c>
    </row>
    <row r="25" spans="1:8" ht="18" customHeight="1" thickTop="1" thickBot="1">
      <c r="A25" s="15"/>
      <c r="B25" s="71"/>
      <c r="C25" s="5"/>
      <c r="D25" s="70"/>
      <c r="E25" s="6"/>
      <c r="F25" s="70"/>
      <c r="G25" s="18"/>
      <c r="H25" s="70"/>
    </row>
    <row r="26" spans="1:8" ht="18" customHeight="1" thickTop="1" thickBot="1">
      <c r="A26" s="64"/>
      <c r="B26" s="72">
        <v>9</v>
      </c>
      <c r="C26" s="5"/>
      <c r="D26" s="21">
        <f>+'AUTO CALCULATION'!T60</f>
        <v>0</v>
      </c>
      <c r="E26" s="6"/>
      <c r="F26" s="21">
        <f>+'AUTO CALCULATION'!AZ60</f>
        <v>0</v>
      </c>
      <c r="G26" s="18"/>
      <c r="H26" s="21">
        <f>+'AUTO CALCULATION'!CF60</f>
        <v>0</v>
      </c>
    </row>
    <row r="27" spans="1:8" ht="18" customHeight="1" thickTop="1" thickBot="1">
      <c r="A27" s="64"/>
      <c r="B27" s="71"/>
      <c r="C27" s="5"/>
      <c r="D27" s="70"/>
      <c r="E27" s="6"/>
      <c r="F27" s="70"/>
      <c r="G27" s="18"/>
      <c r="H27" s="70"/>
    </row>
    <row r="28" spans="1:8" ht="18" customHeight="1" thickTop="1" thickBot="1">
      <c r="A28" s="64"/>
      <c r="B28" s="68">
        <v>10</v>
      </c>
      <c r="C28" s="5"/>
      <c r="D28" s="21">
        <f>+'AUTO CALCULATION'!V60</f>
        <v>0</v>
      </c>
      <c r="E28" s="6"/>
      <c r="F28" s="21">
        <f>+'AUTO CALCULATION'!BB60</f>
        <v>0</v>
      </c>
      <c r="G28" s="18"/>
      <c r="H28" s="21">
        <f>+'AUTO CALCULATION'!CH60</f>
        <v>0</v>
      </c>
    </row>
    <row r="29" spans="1:8" ht="18" customHeight="1" thickTop="1" thickBot="1">
      <c r="A29" s="64"/>
      <c r="B29" s="69"/>
      <c r="C29" s="5"/>
      <c r="D29" s="70"/>
      <c r="E29" s="6"/>
      <c r="F29" s="70"/>
      <c r="G29" s="18"/>
      <c r="H29" s="70"/>
    </row>
    <row r="30" spans="1:8" ht="18" customHeight="1" thickTop="1" thickBot="1">
      <c r="A30" s="15"/>
      <c r="B30" s="68">
        <v>11</v>
      </c>
      <c r="C30" s="5"/>
      <c r="D30" s="21">
        <f>+'AUTO CALCULATION'!X60</f>
        <v>0</v>
      </c>
      <c r="E30" s="6"/>
      <c r="F30" s="109">
        <f>+'AUTO CALCULATION'!BD60</f>
        <v>0</v>
      </c>
      <c r="G30" s="18"/>
      <c r="H30" s="109">
        <f>+'AUTO CALCULATION'!CJ60</f>
        <v>0</v>
      </c>
    </row>
    <row r="31" spans="1:8" ht="18" customHeight="1" thickTop="1" thickBot="1">
      <c r="A31" s="15"/>
      <c r="B31" s="71"/>
      <c r="C31" s="5"/>
      <c r="D31" s="70"/>
      <c r="E31" s="6"/>
      <c r="F31" s="70"/>
      <c r="G31" s="18"/>
      <c r="H31" s="70"/>
    </row>
    <row r="32" spans="1:8" ht="18" customHeight="1" thickTop="1" thickBot="1">
      <c r="A32" s="15"/>
      <c r="B32" s="72">
        <v>12</v>
      </c>
      <c r="C32" s="5"/>
      <c r="D32" s="21">
        <f>+'AUTO CALCULATION'!Z60</f>
        <v>0</v>
      </c>
      <c r="E32" s="6"/>
      <c r="F32" s="21">
        <f>+'AUTO CALCULATION'!BF60</f>
        <v>0</v>
      </c>
      <c r="G32" s="18"/>
      <c r="H32" s="21">
        <f>+'AUTO CALCULATION'!CL60</f>
        <v>0</v>
      </c>
    </row>
    <row r="33" spans="1:8" ht="18" customHeight="1" thickTop="1" thickBot="1">
      <c r="A33" s="15"/>
      <c r="B33" s="73"/>
      <c r="C33" s="5"/>
      <c r="D33" s="70"/>
      <c r="E33" s="6"/>
      <c r="F33" s="70"/>
      <c r="G33" s="18"/>
      <c r="H33" s="70"/>
    </row>
    <row r="34" spans="1:8" ht="18" customHeight="1" thickTop="1" thickBot="1">
      <c r="A34" s="64"/>
      <c r="B34" s="72">
        <v>13</v>
      </c>
      <c r="C34" s="5"/>
      <c r="D34" s="21">
        <f>+'AUTO CALCULATION'!AB60</f>
        <v>0</v>
      </c>
      <c r="E34" s="6"/>
      <c r="F34" s="21">
        <f>+'AUTO CALCULATION'!BH60</f>
        <v>0</v>
      </c>
      <c r="G34" s="18"/>
      <c r="H34" s="21">
        <f>+'AUTO CALCULATION'!CN60</f>
        <v>0</v>
      </c>
    </row>
    <row r="35" spans="1:8" ht="18" customHeight="1" thickTop="1" thickBot="1">
      <c r="A35" s="64"/>
      <c r="B35" s="71"/>
      <c r="C35" s="5"/>
      <c r="D35" s="70"/>
      <c r="E35" s="6"/>
      <c r="F35" s="70"/>
      <c r="G35" s="18"/>
      <c r="H35" s="70"/>
    </row>
    <row r="36" spans="1:8" ht="18" customHeight="1" thickTop="1" thickBot="1">
      <c r="A36" s="64"/>
      <c r="B36" s="72">
        <v>14</v>
      </c>
      <c r="C36" s="5"/>
      <c r="D36" s="21">
        <f>+'AUTO CALCULATION'!AD60</f>
        <v>0</v>
      </c>
      <c r="E36" s="6"/>
      <c r="F36" s="21">
        <f>+'AUTO CALCULATION'!BJ60</f>
        <v>0</v>
      </c>
      <c r="G36" s="18"/>
      <c r="H36" s="21">
        <f>+'AUTO CALCULATION'!CP60</f>
        <v>0</v>
      </c>
    </row>
    <row r="37" spans="1:8" ht="18" customHeight="1" thickTop="1" thickBot="1">
      <c r="A37" s="64"/>
      <c r="B37" s="71"/>
      <c r="C37" s="5"/>
      <c r="D37" s="70"/>
      <c r="E37" s="6"/>
      <c r="F37" s="70"/>
      <c r="G37" s="18"/>
      <c r="H37" s="70"/>
    </row>
    <row r="38" spans="1:8" ht="18" customHeight="1" thickTop="1" thickBot="1">
      <c r="A38" s="64"/>
      <c r="B38" s="72">
        <v>15</v>
      </c>
      <c r="C38" s="5"/>
      <c r="D38" s="21">
        <f>+'AUTO CALCULATION'!AF60</f>
        <v>0</v>
      </c>
      <c r="E38" s="6"/>
      <c r="F38" s="21">
        <f>+'AUTO CALCULATION'!BL60</f>
        <v>0</v>
      </c>
      <c r="G38" s="18"/>
      <c r="H38" s="21">
        <f>+'AUTO CALCULATION'!CR60</f>
        <v>0</v>
      </c>
    </row>
    <row r="39" spans="1:8" ht="18" customHeight="1" thickTop="1" thickBot="1">
      <c r="A39" s="64"/>
      <c r="B39" s="74"/>
      <c r="C39" s="5"/>
      <c r="D39" s="70"/>
      <c r="E39" s="6"/>
      <c r="F39" s="70"/>
      <c r="G39" s="18"/>
      <c r="H39" s="70"/>
    </row>
    <row r="40" spans="1:8" ht="18" customHeight="1" thickTop="1" thickBot="1">
      <c r="A40" s="64"/>
      <c r="B40" s="72" t="s">
        <v>111</v>
      </c>
      <c r="C40" s="5"/>
      <c r="D40" s="75">
        <f>SUM(D10:D38)</f>
        <v>0</v>
      </c>
      <c r="E40" s="27"/>
      <c r="F40" s="75">
        <f>SUM(F10:F38)</f>
        <v>0</v>
      </c>
      <c r="G40" s="27"/>
      <c r="H40" s="75">
        <f>SUM(H10:H38)</f>
        <v>0</v>
      </c>
    </row>
    <row r="41" spans="1:8" ht="13.5" thickTop="1">
      <c r="A41" s="64"/>
      <c r="B41" s="76"/>
      <c r="C41" s="5"/>
      <c r="D41" s="22"/>
      <c r="E41" s="18"/>
      <c r="F41" s="22"/>
      <c r="G41" s="22"/>
      <c r="H41" s="22"/>
    </row>
  </sheetData>
  <sheetProtection algorithmName="SHA-512" hashValue="NzH5PFZLs1wLVBl0XGlSV0GSLz18wr7OelHS1bOCRMMbVNhiJ+mvFZOEztIYC2WLpGdXpbDEdfCzM8epdViYSA==" saltValue="xjJHEVKgnfB2nl7hHxUOTg==" spinCount="100000" sheet="1" objects="1" scenarios="1"/>
  <mergeCells count="4">
    <mergeCell ref="F3:H3"/>
    <mergeCell ref="D4:E4"/>
    <mergeCell ref="F4:H4"/>
    <mergeCell ref="B2:H2"/>
  </mergeCells>
  <phoneticPr fontId="0" type="noConversion"/>
  <pageMargins left="0.75" right="0.5" top="0.75" bottom="1" header="0.5" footer="0.5"/>
  <pageSetup scale="92" orientation="portrait" r:id="rId1"/>
  <headerFooter alignWithMargins="0">
    <oddFooter>&amp;CPage 4 of 6&amp;R&amp;D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T41"/>
  <sheetViews>
    <sheetView workbookViewId="0"/>
  </sheetViews>
  <sheetFormatPr defaultColWidth="8.85546875" defaultRowHeight="12.75"/>
  <cols>
    <col min="1" max="1" width="3.42578125" style="26" customWidth="1"/>
    <col min="2" max="2" width="2.7109375" style="26" customWidth="1"/>
    <col min="3" max="3" width="4.7109375" style="26" customWidth="1"/>
    <col min="4" max="4" width="2.7109375" style="26" customWidth="1"/>
    <col min="5" max="5" width="4.7109375" style="26" customWidth="1"/>
    <col min="6" max="6" width="2.7109375" style="26" customWidth="1"/>
    <col min="7" max="7" width="4.7109375" style="26" customWidth="1"/>
    <col min="8" max="8" width="2.7109375" style="26" customWidth="1"/>
    <col min="9" max="9" width="4.7109375" style="26" customWidth="1"/>
    <col min="10" max="10" width="3.7109375" style="26" customWidth="1"/>
    <col min="11" max="11" width="9.140625" style="26" bestFit="1" customWidth="1"/>
    <col min="12" max="12" width="11.7109375" style="26" customWidth="1"/>
    <col min="13" max="13" width="6.7109375" style="26" customWidth="1"/>
    <col min="14" max="14" width="10.7109375" style="26" customWidth="1"/>
    <col min="15" max="15" width="3.7109375" style="26" customWidth="1"/>
    <col min="16" max="16" width="20.7109375" style="26" customWidth="1"/>
    <col min="17" max="17" width="8.85546875" style="26"/>
    <col min="18" max="18" width="5.7109375" style="49" customWidth="1"/>
    <col min="19" max="19" width="10" style="26" hidden="1" customWidth="1"/>
    <col min="20" max="20" width="5.7109375" style="49" customWidth="1"/>
    <col min="21" max="16384" width="8.85546875" style="26"/>
  </cols>
  <sheetData>
    <row r="1" spans="1:19" ht="13.15" customHeight="1">
      <c r="A1" s="5" t="s">
        <v>84</v>
      </c>
      <c r="B1" s="5" t="s">
        <v>48</v>
      </c>
      <c r="C1" s="5"/>
      <c r="D1" s="5"/>
      <c r="E1" s="5"/>
      <c r="F1" s="5"/>
      <c r="G1" s="5"/>
      <c r="H1" s="5"/>
      <c r="I1" s="5"/>
      <c r="J1" s="5"/>
      <c r="K1" s="5"/>
      <c r="L1" s="5"/>
      <c r="S1" s="220" t="s">
        <v>156</v>
      </c>
    </row>
    <row r="2" spans="1:19" ht="13.9" customHeight="1" thickBot="1">
      <c r="A2" s="46"/>
      <c r="B2" s="46"/>
      <c r="C2" s="46"/>
      <c r="D2" s="46"/>
      <c r="E2" s="46"/>
      <c r="F2" s="46"/>
      <c r="G2" s="46"/>
      <c r="H2" s="46"/>
      <c r="I2" s="46"/>
      <c r="J2" s="46"/>
      <c r="K2" s="46"/>
      <c r="L2" s="46"/>
      <c r="S2" s="220" t="s">
        <v>157</v>
      </c>
    </row>
    <row r="3" spans="1:19" ht="15" customHeight="1" thickTop="1">
      <c r="A3" s="50"/>
      <c r="B3" s="161" t="s">
        <v>49</v>
      </c>
      <c r="C3" s="162"/>
      <c r="D3" s="162"/>
      <c r="E3" s="162"/>
      <c r="F3" s="162"/>
      <c r="G3" s="162"/>
      <c r="H3" s="162"/>
      <c r="I3" s="162"/>
      <c r="J3" s="162"/>
      <c r="K3" s="162"/>
      <c r="L3" s="163"/>
      <c r="M3" s="161" t="s">
        <v>186</v>
      </c>
      <c r="N3" s="162"/>
      <c r="O3" s="163"/>
      <c r="P3" s="51" t="s">
        <v>50</v>
      </c>
    </row>
    <row r="4" spans="1:19" ht="15" customHeight="1" thickBot="1">
      <c r="A4" s="50"/>
      <c r="B4" s="164" t="s">
        <v>52</v>
      </c>
      <c r="C4" s="165"/>
      <c r="D4" s="165"/>
      <c r="E4" s="165"/>
      <c r="F4" s="165"/>
      <c r="G4" s="165"/>
      <c r="H4" s="165"/>
      <c r="I4" s="165"/>
      <c r="J4" s="165"/>
      <c r="K4" s="165"/>
      <c r="L4" s="166"/>
      <c r="M4" s="164" t="s">
        <v>187</v>
      </c>
      <c r="N4" s="165"/>
      <c r="O4" s="166"/>
      <c r="P4" s="52" t="s">
        <v>53</v>
      </c>
    </row>
    <row r="5" spans="1:19" ht="16.5" customHeight="1" thickTop="1" thickBot="1">
      <c r="A5" s="53">
        <v>1</v>
      </c>
      <c r="B5" s="155"/>
      <c r="C5" s="156"/>
      <c r="D5" s="156"/>
      <c r="E5" s="156"/>
      <c r="F5" s="156"/>
      <c r="G5" s="156"/>
      <c r="H5" s="156"/>
      <c r="I5" s="156"/>
      <c r="J5" s="156"/>
      <c r="K5" s="156"/>
      <c r="L5" s="157"/>
      <c r="M5" s="224" t="s">
        <v>188</v>
      </c>
      <c r="N5" s="225"/>
      <c r="O5" s="226"/>
      <c r="P5" s="110"/>
    </row>
    <row r="6" spans="1:19" ht="16.5" customHeight="1" thickTop="1" thickBot="1">
      <c r="A6" s="53">
        <v>2</v>
      </c>
      <c r="B6" s="155"/>
      <c r="C6" s="156"/>
      <c r="D6" s="156"/>
      <c r="E6" s="156"/>
      <c r="F6" s="156"/>
      <c r="G6" s="156"/>
      <c r="H6" s="156"/>
      <c r="I6" s="156"/>
      <c r="J6" s="156"/>
      <c r="K6" s="156"/>
      <c r="L6" s="157"/>
      <c r="M6" s="224" t="s">
        <v>188</v>
      </c>
      <c r="N6" s="225"/>
      <c r="O6" s="226"/>
      <c r="P6" s="110"/>
    </row>
    <row r="7" spans="1:19" ht="16.5" customHeight="1" thickTop="1" thickBot="1">
      <c r="A7" s="53">
        <v>3</v>
      </c>
      <c r="B7" s="155"/>
      <c r="C7" s="156"/>
      <c r="D7" s="156"/>
      <c r="E7" s="156"/>
      <c r="F7" s="156"/>
      <c r="G7" s="156"/>
      <c r="H7" s="156"/>
      <c r="I7" s="156"/>
      <c r="J7" s="156"/>
      <c r="K7" s="156"/>
      <c r="L7" s="157"/>
      <c r="M7" s="224" t="s">
        <v>188</v>
      </c>
      <c r="N7" s="225"/>
      <c r="O7" s="226"/>
      <c r="P7" s="110"/>
    </row>
    <row r="8" spans="1:19" ht="16.5" customHeight="1" thickTop="1" thickBot="1">
      <c r="A8" s="53">
        <v>4</v>
      </c>
      <c r="B8" s="155"/>
      <c r="C8" s="156"/>
      <c r="D8" s="156"/>
      <c r="E8" s="156"/>
      <c r="F8" s="156"/>
      <c r="G8" s="156"/>
      <c r="H8" s="156"/>
      <c r="I8" s="156"/>
      <c r="J8" s="156"/>
      <c r="K8" s="156"/>
      <c r="L8" s="157"/>
      <c r="M8" s="224" t="s">
        <v>188</v>
      </c>
      <c r="N8" s="225"/>
      <c r="O8" s="226"/>
      <c r="P8" s="110"/>
    </row>
    <row r="9" spans="1:19" ht="16.5" customHeight="1" thickTop="1" thickBot="1">
      <c r="A9" s="53">
        <v>5</v>
      </c>
      <c r="B9" s="155"/>
      <c r="C9" s="156"/>
      <c r="D9" s="156"/>
      <c r="E9" s="156"/>
      <c r="F9" s="156"/>
      <c r="G9" s="156"/>
      <c r="H9" s="156"/>
      <c r="I9" s="156"/>
      <c r="J9" s="156"/>
      <c r="K9" s="156"/>
      <c r="L9" s="157"/>
      <c r="M9" s="224" t="s">
        <v>188</v>
      </c>
      <c r="N9" s="225"/>
      <c r="O9" s="226"/>
      <c r="P9" s="110"/>
    </row>
    <row r="10" spans="1:19" ht="16.5" customHeight="1" thickTop="1" thickBot="1">
      <c r="A10" s="53">
        <v>6</v>
      </c>
      <c r="B10" s="155"/>
      <c r="C10" s="156"/>
      <c r="D10" s="156"/>
      <c r="E10" s="156"/>
      <c r="F10" s="156"/>
      <c r="G10" s="156"/>
      <c r="H10" s="156"/>
      <c r="I10" s="156"/>
      <c r="J10" s="156"/>
      <c r="K10" s="156"/>
      <c r="L10" s="157"/>
      <c r="M10" s="224" t="s">
        <v>188</v>
      </c>
      <c r="N10" s="225"/>
      <c r="O10" s="226"/>
      <c r="P10" s="110"/>
    </row>
    <row r="11" spans="1:19" ht="16.5" customHeight="1" thickTop="1" thickBot="1">
      <c r="A11" s="53">
        <v>7</v>
      </c>
      <c r="B11" s="155"/>
      <c r="C11" s="156"/>
      <c r="D11" s="156"/>
      <c r="E11" s="156"/>
      <c r="F11" s="156"/>
      <c r="G11" s="156"/>
      <c r="H11" s="156"/>
      <c r="I11" s="156"/>
      <c r="J11" s="156"/>
      <c r="K11" s="156"/>
      <c r="L11" s="157"/>
      <c r="M11" s="224" t="s">
        <v>188</v>
      </c>
      <c r="N11" s="225"/>
      <c r="O11" s="226"/>
      <c r="P11" s="110"/>
    </row>
    <row r="12" spans="1:19" ht="16.5" customHeight="1" thickTop="1" thickBot="1">
      <c r="A12" s="53">
        <v>8</v>
      </c>
      <c r="B12" s="170" t="s">
        <v>175</v>
      </c>
      <c r="C12" s="171"/>
      <c r="D12" s="171"/>
      <c r="E12" s="171"/>
      <c r="F12" s="171"/>
      <c r="G12" s="171"/>
      <c r="H12" s="171"/>
      <c r="I12" s="171"/>
      <c r="J12" s="171"/>
      <c r="K12" s="171"/>
      <c r="L12" s="172"/>
      <c r="M12" s="224" t="s">
        <v>188</v>
      </c>
      <c r="N12" s="225"/>
      <c r="O12" s="226"/>
      <c r="P12" s="110"/>
    </row>
    <row r="13" spans="1:19" ht="16.5" customHeight="1" thickTop="1" thickBot="1">
      <c r="A13" s="53">
        <v>9</v>
      </c>
      <c r="B13" s="221" t="s">
        <v>184</v>
      </c>
      <c r="C13" s="222"/>
      <c r="D13" s="222"/>
      <c r="E13" s="222"/>
      <c r="F13" s="222"/>
      <c r="G13" s="222"/>
      <c r="H13" s="222"/>
      <c r="I13" s="222"/>
      <c r="J13" s="222"/>
      <c r="K13" s="222"/>
      <c r="L13" s="223"/>
      <c r="M13" s="158"/>
      <c r="N13" s="160"/>
      <c r="O13" s="159"/>
      <c r="P13" s="110"/>
    </row>
    <row r="14" spans="1:19" ht="16.5" customHeight="1" thickTop="1" thickBot="1">
      <c r="A14" s="53">
        <v>10</v>
      </c>
      <c r="B14" s="167" t="s">
        <v>182</v>
      </c>
      <c r="C14" s="168"/>
      <c r="D14" s="168"/>
      <c r="E14" s="168"/>
      <c r="F14" s="168"/>
      <c r="G14" s="168"/>
      <c r="H14" s="168"/>
      <c r="I14" s="168"/>
      <c r="J14" s="168"/>
      <c r="K14" s="168"/>
      <c r="L14" s="169"/>
      <c r="M14" s="158"/>
      <c r="N14" s="160"/>
      <c r="O14" s="159"/>
      <c r="P14" s="110"/>
    </row>
    <row r="15" spans="1:19" ht="16.5" customHeight="1" thickTop="1" thickBot="1">
      <c r="A15" s="53">
        <v>11</v>
      </c>
      <c r="B15" s="167" t="s">
        <v>183</v>
      </c>
      <c r="C15" s="168"/>
      <c r="D15" s="168"/>
      <c r="E15" s="168"/>
      <c r="F15" s="168"/>
      <c r="G15" s="168"/>
      <c r="H15" s="168"/>
      <c r="I15" s="168"/>
      <c r="J15" s="168"/>
      <c r="K15" s="168"/>
      <c r="L15" s="169"/>
      <c r="M15" s="158"/>
      <c r="N15" s="160"/>
      <c r="O15" s="159"/>
      <c r="P15" s="110"/>
    </row>
    <row r="16" spans="1:19" ht="16.5" customHeight="1" thickTop="1" thickBot="1">
      <c r="A16" s="53">
        <v>12</v>
      </c>
      <c r="B16" s="173" t="s">
        <v>149</v>
      </c>
      <c r="C16" s="177"/>
      <c r="D16" s="177"/>
      <c r="E16" s="177"/>
      <c r="F16" s="177"/>
      <c r="G16" s="177"/>
      <c r="H16" s="177"/>
      <c r="I16" s="177"/>
      <c r="J16" s="177"/>
      <c r="K16" s="177"/>
      <c r="L16" s="178"/>
      <c r="M16" s="224" t="s">
        <v>188</v>
      </c>
      <c r="N16" s="225"/>
      <c r="O16" s="226"/>
      <c r="P16" s="110"/>
    </row>
    <row r="17" spans="1:16" ht="16.5" customHeight="1" thickTop="1" thickBot="1">
      <c r="A17" s="53">
        <v>13</v>
      </c>
      <c r="B17" s="173" t="s">
        <v>172</v>
      </c>
      <c r="C17" s="177"/>
      <c r="D17" s="177"/>
      <c r="E17" s="177"/>
      <c r="F17" s="177"/>
      <c r="G17" s="177"/>
      <c r="H17" s="177"/>
      <c r="I17" s="177"/>
      <c r="J17" s="177"/>
      <c r="K17" s="177"/>
      <c r="L17" s="178"/>
      <c r="M17" s="224" t="s">
        <v>188</v>
      </c>
      <c r="N17" s="225"/>
      <c r="O17" s="226"/>
      <c r="P17" s="110"/>
    </row>
    <row r="18" spans="1:16" ht="16.5" customHeight="1" thickTop="1" thickBot="1">
      <c r="A18" s="53">
        <v>14</v>
      </c>
      <c r="B18" s="173" t="s">
        <v>150</v>
      </c>
      <c r="C18" s="177"/>
      <c r="D18" s="177"/>
      <c r="E18" s="177"/>
      <c r="F18" s="177"/>
      <c r="G18" s="177"/>
      <c r="H18" s="177"/>
      <c r="I18" s="177"/>
      <c r="J18" s="177"/>
      <c r="K18" s="177"/>
      <c r="L18" s="178"/>
      <c r="M18" s="224" t="s">
        <v>188</v>
      </c>
      <c r="N18" s="225"/>
      <c r="O18" s="226"/>
      <c r="P18" s="110"/>
    </row>
    <row r="19" spans="1:16" ht="16.5" customHeight="1" thickTop="1" thickBot="1">
      <c r="A19" s="53">
        <v>15</v>
      </c>
      <c r="B19" s="173" t="s">
        <v>151</v>
      </c>
      <c r="C19" s="177"/>
      <c r="D19" s="177"/>
      <c r="E19" s="177"/>
      <c r="F19" s="177"/>
      <c r="G19" s="177"/>
      <c r="H19" s="177"/>
      <c r="I19" s="177"/>
      <c r="J19" s="177"/>
      <c r="K19" s="177"/>
      <c r="L19" s="178"/>
      <c r="M19" s="224" t="s">
        <v>188</v>
      </c>
      <c r="N19" s="225"/>
      <c r="O19" s="226"/>
      <c r="P19" s="110"/>
    </row>
    <row r="20" spans="1:16" ht="16.5" customHeight="1" thickTop="1" thickBot="1">
      <c r="A20" s="53">
        <v>16</v>
      </c>
      <c r="B20" s="173" t="s">
        <v>173</v>
      </c>
      <c r="C20" s="177"/>
      <c r="D20" s="177"/>
      <c r="E20" s="177"/>
      <c r="F20" s="177"/>
      <c r="G20" s="177"/>
      <c r="H20" s="177"/>
      <c r="I20" s="177"/>
      <c r="J20" s="177"/>
      <c r="K20" s="177"/>
      <c r="L20" s="178"/>
      <c r="M20" s="224" t="s">
        <v>188</v>
      </c>
      <c r="N20" s="225"/>
      <c r="O20" s="226"/>
      <c r="P20" s="110"/>
    </row>
    <row r="21" spans="1:16" ht="16.5" customHeight="1" thickTop="1" thickBot="1">
      <c r="A21" s="53">
        <v>17</v>
      </c>
      <c r="B21" s="173" t="s">
        <v>185</v>
      </c>
      <c r="C21" s="177"/>
      <c r="D21" s="177"/>
      <c r="E21" s="177"/>
      <c r="F21" s="177"/>
      <c r="G21" s="177"/>
      <c r="H21" s="177"/>
      <c r="I21" s="177"/>
      <c r="J21" s="177"/>
      <c r="K21" s="177"/>
      <c r="L21" s="178"/>
      <c r="M21" s="224" t="s">
        <v>188</v>
      </c>
      <c r="N21" s="225"/>
      <c r="O21" s="226"/>
      <c r="P21" s="110"/>
    </row>
    <row r="22" spans="1:16" ht="16.5" customHeight="1" thickTop="1" thickBot="1">
      <c r="A22" s="53">
        <v>18</v>
      </c>
      <c r="B22" s="173" t="s">
        <v>152</v>
      </c>
      <c r="C22" s="177"/>
      <c r="D22" s="177"/>
      <c r="E22" s="177"/>
      <c r="F22" s="177"/>
      <c r="G22" s="177"/>
      <c r="H22" s="177"/>
      <c r="I22" s="177"/>
      <c r="J22" s="177"/>
      <c r="K22" s="177"/>
      <c r="L22" s="178"/>
      <c r="M22" s="224" t="s">
        <v>188</v>
      </c>
      <c r="N22" s="225"/>
      <c r="O22" s="226"/>
      <c r="P22" s="110"/>
    </row>
    <row r="23" spans="1:16" ht="17.100000000000001" customHeight="1" thickTop="1" thickBot="1">
      <c r="A23" s="50"/>
      <c r="B23" s="54"/>
      <c r="C23" s="55"/>
      <c r="D23" s="55"/>
      <c r="E23" s="55"/>
      <c r="F23" s="55"/>
      <c r="G23" s="55"/>
      <c r="H23" s="55"/>
      <c r="I23" s="55"/>
      <c r="J23" s="55"/>
      <c r="K23" s="56"/>
      <c r="L23" s="57"/>
      <c r="M23" s="174" t="s">
        <v>153</v>
      </c>
      <c r="N23" s="175"/>
      <c r="O23" s="176"/>
      <c r="P23" s="58">
        <f>SUM(P5:P22)</f>
        <v>0</v>
      </c>
    </row>
    <row r="24" spans="1:16" ht="6" customHeight="1" thickTop="1" thickBot="1">
      <c r="A24" s="50"/>
      <c r="B24" s="50"/>
      <c r="C24" s="50"/>
      <c r="D24" s="50"/>
      <c r="E24" s="50"/>
      <c r="F24" s="50"/>
      <c r="G24" s="50"/>
      <c r="H24" s="50"/>
      <c r="I24" s="50"/>
      <c r="J24" s="50"/>
      <c r="K24" s="50"/>
      <c r="L24" s="50"/>
      <c r="M24" s="50"/>
      <c r="N24" s="50"/>
      <c r="O24" s="50"/>
      <c r="P24" s="50"/>
    </row>
    <row r="25" spans="1:16" ht="15" customHeight="1" thickTop="1">
      <c r="A25" s="50"/>
      <c r="B25" s="161"/>
      <c r="C25" s="162"/>
      <c r="D25" s="162"/>
      <c r="E25" s="162"/>
      <c r="F25" s="162"/>
      <c r="G25" s="163"/>
      <c r="H25" s="161" t="s">
        <v>57</v>
      </c>
      <c r="I25" s="162"/>
      <c r="J25" s="162"/>
      <c r="K25" s="59" t="s">
        <v>154</v>
      </c>
      <c r="L25" s="59" t="s">
        <v>58</v>
      </c>
      <c r="M25" s="161" t="s">
        <v>53</v>
      </c>
      <c r="N25" s="162"/>
      <c r="O25" s="163"/>
      <c r="P25" s="51" t="s">
        <v>51</v>
      </c>
    </row>
    <row r="26" spans="1:16" ht="16.5" customHeight="1" thickBot="1">
      <c r="A26" s="50"/>
      <c r="B26" s="164" t="s">
        <v>56</v>
      </c>
      <c r="C26" s="165"/>
      <c r="D26" s="165"/>
      <c r="E26" s="165"/>
      <c r="F26" s="165"/>
      <c r="G26" s="166"/>
      <c r="H26" s="164" t="s">
        <v>59</v>
      </c>
      <c r="I26" s="165"/>
      <c r="J26" s="165"/>
      <c r="K26" s="60" t="s">
        <v>176</v>
      </c>
      <c r="L26" s="60" t="s">
        <v>176</v>
      </c>
      <c r="M26" s="164" t="s">
        <v>155</v>
      </c>
      <c r="N26" s="165"/>
      <c r="O26" s="166"/>
      <c r="P26" s="52" t="s">
        <v>54</v>
      </c>
    </row>
    <row r="27" spans="1:16" ht="16.5" customHeight="1" thickTop="1" thickBot="1">
      <c r="A27" s="53">
        <v>1</v>
      </c>
      <c r="B27" s="182"/>
      <c r="C27" s="188"/>
      <c r="D27" s="188"/>
      <c r="E27" s="188"/>
      <c r="F27" s="188"/>
      <c r="G27" s="189"/>
      <c r="H27" s="185"/>
      <c r="I27" s="186"/>
      <c r="J27" s="187"/>
      <c r="K27" s="115"/>
      <c r="L27" s="115"/>
      <c r="M27" s="179"/>
      <c r="N27" s="180"/>
      <c r="O27" s="181"/>
      <c r="P27" s="110"/>
    </row>
    <row r="28" spans="1:16" ht="16.5" customHeight="1" thickTop="1" thickBot="1">
      <c r="A28" s="53">
        <v>2</v>
      </c>
      <c r="B28" s="182"/>
      <c r="C28" s="183"/>
      <c r="D28" s="183"/>
      <c r="E28" s="183"/>
      <c r="F28" s="183"/>
      <c r="G28" s="184"/>
      <c r="H28" s="185"/>
      <c r="I28" s="186"/>
      <c r="J28" s="187"/>
      <c r="K28" s="115"/>
      <c r="L28" s="115"/>
      <c r="M28" s="179"/>
      <c r="N28" s="180"/>
      <c r="O28" s="181"/>
      <c r="P28" s="110"/>
    </row>
    <row r="29" spans="1:16" ht="16.5" customHeight="1" thickTop="1" thickBot="1">
      <c r="A29" s="53">
        <v>3</v>
      </c>
      <c r="B29" s="182"/>
      <c r="C29" s="183"/>
      <c r="D29" s="183"/>
      <c r="E29" s="183"/>
      <c r="F29" s="183"/>
      <c r="G29" s="184"/>
      <c r="H29" s="185"/>
      <c r="I29" s="186"/>
      <c r="J29" s="187"/>
      <c r="K29" s="115"/>
      <c r="L29" s="115"/>
      <c r="M29" s="179"/>
      <c r="N29" s="180"/>
      <c r="O29" s="181"/>
      <c r="P29" s="110"/>
    </row>
    <row r="30" spans="1:16" ht="16.5" customHeight="1" thickTop="1" thickBot="1">
      <c r="A30" s="53">
        <v>4</v>
      </c>
      <c r="B30" s="182"/>
      <c r="C30" s="183"/>
      <c r="D30" s="183"/>
      <c r="E30" s="183"/>
      <c r="F30" s="183"/>
      <c r="G30" s="184"/>
      <c r="H30" s="185"/>
      <c r="I30" s="186"/>
      <c r="J30" s="187"/>
      <c r="K30" s="115"/>
      <c r="L30" s="115"/>
      <c r="M30" s="179"/>
      <c r="N30" s="180"/>
      <c r="O30" s="181"/>
      <c r="P30" s="110"/>
    </row>
    <row r="31" spans="1:16" ht="16.5" customHeight="1" thickTop="1" thickBot="1">
      <c r="A31" s="53">
        <v>5</v>
      </c>
      <c r="B31" s="182"/>
      <c r="C31" s="183"/>
      <c r="D31" s="183"/>
      <c r="E31" s="183"/>
      <c r="F31" s="183"/>
      <c r="G31" s="184"/>
      <c r="H31" s="185"/>
      <c r="I31" s="186"/>
      <c r="J31" s="187"/>
      <c r="K31" s="115"/>
      <c r="L31" s="115"/>
      <c r="M31" s="179"/>
      <c r="N31" s="180"/>
      <c r="O31" s="181"/>
      <c r="P31" s="110"/>
    </row>
    <row r="32" spans="1:16" ht="16.5" customHeight="1" thickTop="1" thickBot="1">
      <c r="A32" s="53">
        <v>6</v>
      </c>
      <c r="B32" s="182"/>
      <c r="C32" s="183"/>
      <c r="D32" s="183"/>
      <c r="E32" s="183"/>
      <c r="F32" s="183"/>
      <c r="G32" s="184"/>
      <c r="H32" s="185"/>
      <c r="I32" s="186"/>
      <c r="J32" s="187"/>
      <c r="K32" s="115"/>
      <c r="L32" s="115"/>
      <c r="M32" s="179"/>
      <c r="N32" s="180"/>
      <c r="O32" s="181"/>
      <c r="P32" s="110"/>
    </row>
    <row r="33" spans="1:16" ht="16.5" customHeight="1" thickTop="1" thickBot="1">
      <c r="A33" s="53">
        <v>7</v>
      </c>
      <c r="B33" s="182"/>
      <c r="C33" s="183"/>
      <c r="D33" s="183"/>
      <c r="E33" s="183"/>
      <c r="F33" s="183"/>
      <c r="G33" s="184"/>
      <c r="H33" s="196"/>
      <c r="I33" s="197"/>
      <c r="J33" s="198"/>
      <c r="K33" s="111"/>
      <c r="L33" s="111"/>
      <c r="M33" s="199" t="s">
        <v>156</v>
      </c>
      <c r="N33" s="200"/>
      <c r="O33" s="201"/>
      <c r="P33" s="112"/>
    </row>
    <row r="34" spans="1:16" ht="16.5" customHeight="1" thickTop="1" thickBot="1">
      <c r="A34" s="53">
        <v>8</v>
      </c>
      <c r="B34" s="170" t="s">
        <v>189</v>
      </c>
      <c r="C34" s="171"/>
      <c r="D34" s="171"/>
      <c r="E34" s="171"/>
      <c r="F34" s="171"/>
      <c r="G34" s="171"/>
      <c r="H34" s="196"/>
      <c r="I34" s="197"/>
      <c r="J34" s="198"/>
      <c r="K34" s="111"/>
      <c r="L34" s="111"/>
      <c r="M34" s="199" t="s">
        <v>156</v>
      </c>
      <c r="N34" s="200"/>
      <c r="O34" s="201"/>
      <c r="P34" s="112"/>
    </row>
    <row r="35" spans="1:16" ht="16.5" customHeight="1" thickTop="1" thickBot="1">
      <c r="A35" s="53">
        <v>9</v>
      </c>
      <c r="B35" s="221" t="s">
        <v>174</v>
      </c>
      <c r="C35" s="222"/>
      <c r="D35" s="222"/>
      <c r="E35" s="222"/>
      <c r="F35" s="222"/>
      <c r="G35" s="222"/>
      <c r="H35" s="196"/>
      <c r="I35" s="197"/>
      <c r="J35" s="198"/>
      <c r="K35" s="111"/>
      <c r="L35" s="111"/>
      <c r="M35" s="199" t="s">
        <v>156</v>
      </c>
      <c r="N35" s="200"/>
      <c r="O35" s="201"/>
      <c r="P35" s="112"/>
    </row>
    <row r="36" spans="1:16" ht="16.5" customHeight="1" thickTop="1" thickBot="1">
      <c r="A36" s="53">
        <v>10</v>
      </c>
      <c r="B36" s="193" t="s">
        <v>174</v>
      </c>
      <c r="C36" s="194"/>
      <c r="D36" s="194"/>
      <c r="E36" s="194"/>
      <c r="F36" s="194"/>
      <c r="G36" s="195"/>
      <c r="H36" s="196"/>
      <c r="I36" s="197"/>
      <c r="J36" s="198"/>
      <c r="K36" s="111"/>
      <c r="L36" s="111"/>
      <c r="M36" s="199" t="s">
        <v>156</v>
      </c>
      <c r="N36" s="200"/>
      <c r="O36" s="201"/>
      <c r="P36" s="112"/>
    </row>
    <row r="37" spans="1:16" ht="16.5" customHeight="1" thickTop="1" thickBot="1">
      <c r="A37" s="53">
        <v>11</v>
      </c>
      <c r="B37" s="193" t="s">
        <v>174</v>
      </c>
      <c r="C37" s="194"/>
      <c r="D37" s="194"/>
      <c r="E37" s="194"/>
      <c r="F37" s="194"/>
      <c r="G37" s="195"/>
      <c r="H37" s="196"/>
      <c r="I37" s="197"/>
      <c r="J37" s="198"/>
      <c r="K37" s="111"/>
      <c r="L37" s="111"/>
      <c r="M37" s="199" t="s">
        <v>156</v>
      </c>
      <c r="N37" s="200"/>
      <c r="O37" s="201"/>
      <c r="P37" s="112"/>
    </row>
    <row r="38" spans="1:16" ht="16.5" customHeight="1" thickTop="1" thickBot="1">
      <c r="A38" s="53">
        <v>12</v>
      </c>
      <c r="B38" s="190"/>
      <c r="C38" s="191"/>
      <c r="D38" s="191"/>
      <c r="E38" s="191"/>
      <c r="F38" s="191"/>
      <c r="G38" s="192"/>
      <c r="H38" s="196"/>
      <c r="I38" s="197"/>
      <c r="J38" s="198"/>
      <c r="K38" s="113">
        <v>0</v>
      </c>
      <c r="L38" s="111"/>
      <c r="M38" s="199" t="s">
        <v>156</v>
      </c>
      <c r="N38" s="200"/>
      <c r="O38" s="201"/>
      <c r="P38" s="114"/>
    </row>
    <row r="39" spans="1:16" ht="17.100000000000001" customHeight="1" thickTop="1" thickBot="1">
      <c r="A39" s="50"/>
      <c r="B39" s="54"/>
      <c r="C39" s="54"/>
      <c r="D39" s="54"/>
      <c r="E39" s="54"/>
      <c r="F39" s="54"/>
      <c r="G39" s="54"/>
      <c r="H39" s="54"/>
      <c r="I39" s="54"/>
      <c r="J39" s="54"/>
      <c r="K39" s="61"/>
      <c r="L39" s="57"/>
      <c r="M39" s="174" t="s">
        <v>55</v>
      </c>
      <c r="N39" s="175"/>
      <c r="O39" s="176"/>
      <c r="P39" s="62">
        <f>SUM(P27:P38)</f>
        <v>0</v>
      </c>
    </row>
    <row r="40" spans="1:16" ht="13.5" thickTop="1">
      <c r="A40" s="50"/>
      <c r="B40" s="50"/>
      <c r="C40" s="50"/>
      <c r="D40" s="50"/>
      <c r="E40" s="50"/>
      <c r="F40" s="50"/>
      <c r="G40" s="50"/>
      <c r="H40" s="50"/>
      <c r="I40" s="50"/>
      <c r="J40" s="50"/>
      <c r="K40" s="50"/>
      <c r="L40" s="50"/>
      <c r="M40" s="50"/>
      <c r="N40" s="50"/>
      <c r="O40" s="50"/>
      <c r="P40" s="50"/>
    </row>
    <row r="41" spans="1:16" ht="39.950000000000003" customHeight="1">
      <c r="A41" s="63" t="s">
        <v>71</v>
      </c>
      <c r="B41" s="150" t="s">
        <v>190</v>
      </c>
      <c r="C41" s="202"/>
      <c r="D41" s="202"/>
      <c r="E41" s="202"/>
      <c r="F41" s="202"/>
      <c r="G41" s="202"/>
      <c r="H41" s="202"/>
      <c r="I41" s="202"/>
      <c r="J41" s="202"/>
      <c r="K41" s="202"/>
      <c r="L41" s="202"/>
      <c r="M41" s="202"/>
      <c r="N41" s="202"/>
      <c r="O41" s="202"/>
      <c r="P41" s="202"/>
    </row>
  </sheetData>
  <sheetProtection algorithmName="SHA-512" hashValue="3t1NSE7YaVQmFqsVn8JuALRY+gtm1B7RLrwDEhL+udlqx307tdn6aSm//ZpZjXadTHoAnG2NMs6VYcQuOu1vjw==" saltValue="lztdD8tSACZghgTIS8RNaw==" spinCount="100000" sheet="1" objects="1" scenarios="1"/>
  <mergeCells count="85">
    <mergeCell ref="B15:L15"/>
    <mergeCell ref="B16:L16"/>
    <mergeCell ref="B17:L17"/>
    <mergeCell ref="B18:L18"/>
    <mergeCell ref="B19:L19"/>
    <mergeCell ref="B20:L20"/>
    <mergeCell ref="B21:L21"/>
    <mergeCell ref="B22:L22"/>
    <mergeCell ref="M20:O20"/>
    <mergeCell ref="M21:O21"/>
    <mergeCell ref="B38:G38"/>
    <mergeCell ref="H38:J38"/>
    <mergeCell ref="M38:O38"/>
    <mergeCell ref="B32:G32"/>
    <mergeCell ref="H32:J32"/>
    <mergeCell ref="B33:G33"/>
    <mergeCell ref="H33:J33"/>
    <mergeCell ref="B34:G34"/>
    <mergeCell ref="H34:J34"/>
    <mergeCell ref="M32:O32"/>
    <mergeCell ref="B31:G31"/>
    <mergeCell ref="H31:J31"/>
    <mergeCell ref="M31:O31"/>
    <mergeCell ref="M33:O33"/>
    <mergeCell ref="M34:O34"/>
    <mergeCell ref="B29:G29"/>
    <mergeCell ref="H29:J29"/>
    <mergeCell ref="M39:O39"/>
    <mergeCell ref="B41:P41"/>
    <mergeCell ref="B37:G37"/>
    <mergeCell ref="H37:J37"/>
    <mergeCell ref="B35:G35"/>
    <mergeCell ref="H35:J35"/>
    <mergeCell ref="M35:O35"/>
    <mergeCell ref="B36:G36"/>
    <mergeCell ref="H36:J36"/>
    <mergeCell ref="M36:O36"/>
    <mergeCell ref="M37:O37"/>
    <mergeCell ref="M29:O29"/>
    <mergeCell ref="B30:G30"/>
    <mergeCell ref="H30:J30"/>
    <mergeCell ref="M30:O30"/>
    <mergeCell ref="B26:G26"/>
    <mergeCell ref="H26:J26"/>
    <mergeCell ref="M26:O26"/>
    <mergeCell ref="B27:G27"/>
    <mergeCell ref="H27:J27"/>
    <mergeCell ref="M27:O27"/>
    <mergeCell ref="B28:G28"/>
    <mergeCell ref="H28:J28"/>
    <mergeCell ref="M28:O28"/>
    <mergeCell ref="B25:G25"/>
    <mergeCell ref="H25:J25"/>
    <mergeCell ref="M25:O25"/>
    <mergeCell ref="M14:O14"/>
    <mergeCell ref="M15:O15"/>
    <mergeCell ref="M22:O22"/>
    <mergeCell ref="M23:O23"/>
    <mergeCell ref="M17:O17"/>
    <mergeCell ref="M18:O18"/>
    <mergeCell ref="M19:O19"/>
    <mergeCell ref="M12:O12"/>
    <mergeCell ref="M9:O9"/>
    <mergeCell ref="M10:O10"/>
    <mergeCell ref="M16:O16"/>
    <mergeCell ref="M13:O13"/>
    <mergeCell ref="M11:O11"/>
    <mergeCell ref="B9:L9"/>
    <mergeCell ref="B10:L10"/>
    <mergeCell ref="B11:L11"/>
    <mergeCell ref="B12:L12"/>
    <mergeCell ref="B13:L13"/>
    <mergeCell ref="B14:L14"/>
    <mergeCell ref="M3:O3"/>
    <mergeCell ref="M4:O4"/>
    <mergeCell ref="M5:O5"/>
    <mergeCell ref="B3:L3"/>
    <mergeCell ref="B4:L4"/>
    <mergeCell ref="B5:L5"/>
    <mergeCell ref="M6:O6"/>
    <mergeCell ref="M7:O7"/>
    <mergeCell ref="M8:O8"/>
    <mergeCell ref="B6:L6"/>
    <mergeCell ref="B7:L7"/>
    <mergeCell ref="B8:L8"/>
  </mergeCells>
  <phoneticPr fontId="0" type="noConversion"/>
  <dataValidations count="4">
    <dataValidation type="list" allowBlank="1" showInputMessage="1" showErrorMessage="1" sqref="M27:O32" xr:uid="{00000000-0002-0000-0500-000000000000}">
      <formula1>$S$1:$S$2</formula1>
    </dataValidation>
    <dataValidation type="decimal" operator="greaterThanOrEqual" allowBlank="1" showInputMessage="1" showErrorMessage="1" error="Amort. Period in Years cannot be text." sqref="K33:K38" xr:uid="{00000000-0002-0000-0500-000001000000}">
      <formula1>0</formula1>
    </dataValidation>
    <dataValidation type="decimal" operator="greaterThanOrEqual" allowBlank="1" showInputMessage="1" showErrorMessage="1" error="Loan Term in Years cannot be text." sqref="L33:L38" xr:uid="{00000000-0002-0000-0500-000002000000}">
      <formula1>0</formula1>
    </dataValidation>
    <dataValidation type="decimal" operator="greaterThanOrEqual" allowBlank="1" showInputMessage="1" showErrorMessage="1" error="Interest Rate cannot be text." sqref="H33:J38" xr:uid="{00000000-0002-0000-0500-000003000000}">
      <formula1>0</formula1>
    </dataValidation>
  </dataValidations>
  <pageMargins left="0.75" right="0.5" top="0.75" bottom="1" header="0.5" footer="0.5"/>
  <pageSetup scale="95" orientation="portrait" r:id="rId1"/>
  <headerFooter alignWithMargins="0">
    <oddFooter>&amp;CPage 5 of 6&amp;R&amp;D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
  <sheetViews>
    <sheetView workbookViewId="0"/>
  </sheetViews>
  <sheetFormatPr defaultColWidth="8.85546875" defaultRowHeight="12.75"/>
  <cols>
    <col min="1" max="1" width="3.7109375" style="26" customWidth="1"/>
    <col min="2" max="2" width="18.28515625" style="26" customWidth="1"/>
    <col min="3" max="3" width="2.28515625" style="26" customWidth="1"/>
    <col min="4" max="4" width="13.7109375" style="26" customWidth="1"/>
    <col min="5" max="5" width="2.28515625" style="26" customWidth="1"/>
    <col min="6" max="6" width="13.7109375" style="26" customWidth="1"/>
    <col min="7" max="7" width="2.28515625" style="26" customWidth="1"/>
    <col min="8" max="8" width="13.7109375" style="26" customWidth="1"/>
    <col min="9" max="9" width="2.28515625" style="26" customWidth="1"/>
    <col min="10" max="10" width="15.7109375" style="26" customWidth="1"/>
    <col min="11" max="11" width="2.28515625" style="26" customWidth="1"/>
    <col min="12" max="12" width="15.7109375" style="26" customWidth="1"/>
    <col min="13" max="16384" width="8.85546875" style="26"/>
  </cols>
  <sheetData>
    <row r="1" spans="1:12" ht="13.15" customHeight="1">
      <c r="A1" s="5" t="s">
        <v>87</v>
      </c>
      <c r="B1" s="5" t="s">
        <v>88</v>
      </c>
      <c r="C1" s="5"/>
      <c r="D1" s="5"/>
      <c r="E1" s="5"/>
      <c r="F1" s="5"/>
      <c r="G1" s="5"/>
      <c r="H1" s="5"/>
      <c r="I1" s="5"/>
      <c r="J1" s="5"/>
      <c r="K1" s="5"/>
      <c r="L1" s="5"/>
    </row>
    <row r="2" spans="1:12" ht="13.15" customHeight="1">
      <c r="A2" s="5"/>
      <c r="B2" s="5"/>
      <c r="C2" s="5"/>
      <c r="D2" s="5"/>
      <c r="E2" s="5"/>
      <c r="F2" s="5"/>
      <c r="G2" s="5"/>
      <c r="H2" s="5"/>
      <c r="I2" s="5"/>
      <c r="J2" s="5"/>
      <c r="K2" s="5"/>
      <c r="L2" s="5"/>
    </row>
    <row r="3" spans="1:12" ht="39" customHeight="1">
      <c r="A3" s="46"/>
      <c r="B3" s="150" t="s">
        <v>83</v>
      </c>
      <c r="C3" s="150"/>
      <c r="D3" s="150"/>
      <c r="E3" s="150"/>
      <c r="F3" s="150"/>
      <c r="G3" s="150"/>
      <c r="H3" s="150"/>
      <c r="I3" s="150"/>
      <c r="J3" s="150"/>
      <c r="K3" s="150"/>
      <c r="L3" s="150"/>
    </row>
    <row r="4" spans="1:12" ht="13.15" customHeight="1">
      <c r="A4" s="46"/>
      <c r="B4" s="46"/>
      <c r="C4" s="46"/>
      <c r="D4" s="46"/>
      <c r="E4" s="46"/>
      <c r="F4" s="5"/>
      <c r="G4" s="5"/>
      <c r="H4" s="5"/>
      <c r="I4" s="5"/>
      <c r="J4" s="5"/>
      <c r="K4" s="5"/>
      <c r="L4" s="5"/>
    </row>
    <row r="5" spans="1:12" ht="15" customHeight="1">
      <c r="A5" s="46"/>
      <c r="B5" s="46" t="s">
        <v>160</v>
      </c>
      <c r="C5" s="46"/>
      <c r="D5" s="46"/>
      <c r="E5" s="46"/>
      <c r="F5" s="5"/>
      <c r="G5" s="5"/>
      <c r="H5" s="5"/>
      <c r="I5" s="5"/>
      <c r="J5" s="5"/>
      <c r="K5" s="5"/>
      <c r="L5" s="5"/>
    </row>
    <row r="6" spans="1:12" ht="15" customHeight="1">
      <c r="A6" s="46"/>
      <c r="B6" s="46" t="s">
        <v>161</v>
      </c>
      <c r="C6" s="46"/>
      <c r="D6" s="46"/>
      <c r="E6" s="46"/>
      <c r="F6" s="5"/>
      <c r="G6" s="5"/>
      <c r="H6" s="5"/>
      <c r="I6" s="5"/>
      <c r="J6" s="5"/>
      <c r="K6" s="5"/>
      <c r="L6" s="5"/>
    </row>
    <row r="7" spans="1:12" ht="20.100000000000001" customHeight="1" thickBot="1">
      <c r="A7" s="46"/>
      <c r="B7" s="46" t="s">
        <v>72</v>
      </c>
      <c r="C7" s="132"/>
      <c r="D7" s="132"/>
      <c r="E7" s="132"/>
      <c r="F7" s="132"/>
      <c r="G7" s="132"/>
      <c r="H7" s="132"/>
      <c r="I7" s="132"/>
      <c r="J7" s="132"/>
      <c r="K7" s="132"/>
      <c r="L7" s="132"/>
    </row>
    <row r="8" spans="1:12" ht="15" customHeight="1" thickTop="1">
      <c r="A8" s="46"/>
      <c r="B8" s="46"/>
      <c r="C8" s="47" t="s">
        <v>73</v>
      </c>
      <c r="D8" s="46"/>
      <c r="E8" s="5"/>
      <c r="F8" s="5"/>
      <c r="G8" s="5"/>
      <c r="H8" s="5"/>
      <c r="I8" s="5"/>
      <c r="J8" s="5"/>
      <c r="K8" s="5"/>
      <c r="L8" s="5"/>
    </row>
    <row r="9" spans="1:12" ht="20.100000000000001" customHeight="1" thickBot="1">
      <c r="A9" s="46"/>
      <c r="B9" s="46" t="s">
        <v>74</v>
      </c>
      <c r="C9" s="205"/>
      <c r="D9" s="205"/>
      <c r="E9" s="205"/>
      <c r="F9" s="205"/>
      <c r="G9" s="205"/>
      <c r="H9" s="205"/>
      <c r="I9" s="205"/>
      <c r="J9" s="205"/>
      <c r="K9" s="205"/>
      <c r="L9" s="205"/>
    </row>
    <row r="10" spans="1:12" ht="15" customHeight="1" thickTop="1">
      <c r="A10" s="46"/>
      <c r="B10" s="46"/>
      <c r="C10" s="47" t="s">
        <v>75</v>
      </c>
      <c r="D10" s="46"/>
      <c r="E10" s="5"/>
      <c r="F10" s="5"/>
      <c r="G10" s="5"/>
      <c r="H10" s="5"/>
      <c r="I10" s="5"/>
      <c r="J10" s="5"/>
      <c r="K10" s="5"/>
      <c r="L10" s="5"/>
    </row>
    <row r="11" spans="1:12" ht="20.100000000000001" customHeight="1" thickBot="1">
      <c r="A11" s="46"/>
      <c r="B11" s="46" t="s">
        <v>76</v>
      </c>
      <c r="C11" s="132"/>
      <c r="D11" s="132"/>
      <c r="E11" s="132"/>
      <c r="F11" s="132"/>
      <c r="G11" s="132"/>
      <c r="H11" s="132"/>
      <c r="I11" s="132"/>
      <c r="J11" s="132"/>
      <c r="K11" s="132"/>
      <c r="L11" s="132"/>
    </row>
    <row r="12" spans="1:12" ht="20.100000000000001" customHeight="1" thickTop="1" thickBot="1">
      <c r="A12" s="46"/>
      <c r="B12" s="46" t="s">
        <v>77</v>
      </c>
      <c r="C12" s="206"/>
      <c r="D12" s="206"/>
      <c r="E12" s="206"/>
      <c r="F12" s="206"/>
      <c r="G12" s="206"/>
      <c r="H12" s="206"/>
      <c r="I12" s="206"/>
      <c r="J12" s="206"/>
      <c r="K12" s="206"/>
      <c r="L12" s="206"/>
    </row>
    <row r="13" spans="1:12" ht="13.5" thickTop="1">
      <c r="A13" s="46"/>
      <c r="B13" s="46"/>
      <c r="C13" s="5"/>
      <c r="D13" s="46"/>
      <c r="E13" s="5"/>
      <c r="F13" s="5"/>
      <c r="G13" s="5"/>
      <c r="H13" s="5"/>
      <c r="I13" s="5"/>
      <c r="J13" s="5"/>
      <c r="K13" s="5"/>
      <c r="L13" s="5"/>
    </row>
    <row r="14" spans="1:12" ht="20.100000000000001" customHeight="1" thickBot="1">
      <c r="A14" s="46"/>
      <c r="B14" s="46" t="s">
        <v>78</v>
      </c>
      <c r="C14" s="132"/>
      <c r="D14" s="132"/>
      <c r="E14" s="132"/>
      <c r="F14" s="132"/>
      <c r="G14" s="132"/>
      <c r="H14" s="132"/>
      <c r="I14" s="132"/>
      <c r="J14" s="132"/>
      <c r="K14" s="132"/>
      <c r="L14" s="132"/>
    </row>
    <row r="15" spans="1:12" ht="20.100000000000001" customHeight="1" thickTop="1" thickBot="1">
      <c r="A15" s="46"/>
      <c r="B15" s="46" t="s">
        <v>79</v>
      </c>
      <c r="C15" s="206"/>
      <c r="D15" s="206"/>
      <c r="E15" s="206"/>
      <c r="F15" s="206"/>
      <c r="G15" s="206"/>
      <c r="H15" s="206"/>
      <c r="I15" s="206"/>
      <c r="J15" s="206"/>
      <c r="K15" s="206"/>
      <c r="L15" s="206"/>
    </row>
    <row r="16" spans="1:12" ht="15" customHeight="1" thickTop="1">
      <c r="A16" s="46"/>
      <c r="B16" s="46" t="s">
        <v>80</v>
      </c>
      <c r="C16" s="46"/>
      <c r="D16" s="46"/>
      <c r="E16" s="46"/>
      <c r="F16" s="5"/>
      <c r="G16" s="5"/>
      <c r="H16" s="5"/>
      <c r="I16" s="5"/>
      <c r="J16" s="5"/>
      <c r="K16" s="5"/>
      <c r="L16" s="5"/>
    </row>
    <row r="17" spans="1:12" ht="20.100000000000001" customHeight="1">
      <c r="A17" s="46"/>
      <c r="B17" s="203" t="s">
        <v>162</v>
      </c>
      <c r="C17" s="203"/>
      <c r="D17" s="203"/>
      <c r="E17" s="203"/>
      <c r="F17" s="203"/>
      <c r="G17" s="203"/>
      <c r="H17" s="203"/>
      <c r="I17" s="203"/>
      <c r="J17" s="203"/>
      <c r="K17" s="203"/>
      <c r="L17" s="203"/>
    </row>
    <row r="18" spans="1:12" ht="20.100000000000001" customHeight="1">
      <c r="A18" s="46"/>
      <c r="B18" s="203" t="s">
        <v>81</v>
      </c>
      <c r="C18" s="203"/>
      <c r="D18" s="203"/>
      <c r="E18" s="203"/>
      <c r="F18" s="203"/>
      <c r="G18" s="203"/>
      <c r="H18" s="203"/>
      <c r="I18" s="203"/>
      <c r="J18" s="203"/>
      <c r="K18" s="203"/>
      <c r="L18" s="203"/>
    </row>
    <row r="19" spans="1:12" ht="20.100000000000001" customHeight="1" thickBot="1">
      <c r="A19" s="46"/>
      <c r="B19" s="46"/>
      <c r="C19" s="204"/>
      <c r="D19" s="204"/>
      <c r="E19" s="204"/>
      <c r="F19" s="204"/>
      <c r="G19" s="204"/>
      <c r="H19" s="204"/>
      <c r="I19" s="204"/>
      <c r="J19" s="204"/>
      <c r="K19" s="204"/>
      <c r="L19" s="204"/>
    </row>
    <row r="20" spans="1:12" ht="15" customHeight="1" thickTop="1">
      <c r="A20" s="46"/>
      <c r="B20" s="46"/>
      <c r="C20" s="48" t="s">
        <v>82</v>
      </c>
      <c r="D20" s="46"/>
      <c r="E20" s="5"/>
      <c r="F20" s="5"/>
      <c r="G20" s="5"/>
      <c r="H20" s="5"/>
      <c r="I20" s="5"/>
      <c r="J20" s="5"/>
      <c r="K20" s="5"/>
      <c r="L20" s="5"/>
    </row>
  </sheetData>
  <sheetProtection algorithmName="SHA-512" hashValue="B2pLvNhK+GnriwIHtCrUjT5WJi/paJ29vW2pRaiMKXDAjgnSCs5ZL35TfGn+VUAzaijMks/26zlNW0u7kBd/Nw==" saltValue="aUys65/Nxqw2Aa/3JhD3WQ==" spinCount="100000" sheet="1" objects="1" scenarios="1"/>
  <mergeCells count="10">
    <mergeCell ref="C7:L7"/>
    <mergeCell ref="B3:L3"/>
    <mergeCell ref="B18:L18"/>
    <mergeCell ref="C19:L19"/>
    <mergeCell ref="C9:L9"/>
    <mergeCell ref="C11:L11"/>
    <mergeCell ref="C12:L12"/>
    <mergeCell ref="C14:L14"/>
    <mergeCell ref="C15:L15"/>
    <mergeCell ref="B17:L17"/>
  </mergeCells>
  <pageMargins left="0.75" right="0.5" top="0.75" bottom="1" header="0.5" footer="0.5"/>
  <pageSetup scale="89" orientation="portrait" r:id="rId1"/>
  <headerFooter alignWithMargins="0">
    <oddFooter>&amp;CPage 6 of 6&amp;R&amp;D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CT129"/>
  <sheetViews>
    <sheetView workbookViewId="0">
      <pane xSplit="3" ySplit="6" topLeftCell="D7" activePane="bottomRight" state="frozen"/>
      <selection pane="topRight" activeCell="D1" sqref="D1"/>
      <selection pane="bottomLeft" activeCell="A5" sqref="A5"/>
      <selection pane="bottomRight" activeCell="D7" sqref="D7"/>
    </sheetView>
  </sheetViews>
  <sheetFormatPr defaultColWidth="8.85546875" defaultRowHeight="12.75"/>
  <cols>
    <col min="1" max="1" width="4.7109375" style="5" bestFit="1" customWidth="1"/>
    <col min="2" max="2" width="41.7109375" style="5" customWidth="1"/>
    <col min="3" max="3" width="2.28515625" style="5" customWidth="1"/>
    <col min="4" max="4" width="15.7109375" style="5" customWidth="1"/>
    <col min="5" max="5" width="2.28515625" style="5" customWidth="1"/>
    <col min="6" max="6" width="15.7109375" style="5" customWidth="1"/>
    <col min="7" max="7" width="2.28515625" style="5" customWidth="1"/>
    <col min="8" max="8" width="15.7109375" style="5" customWidth="1"/>
    <col min="9" max="9" width="2.28515625" style="5" customWidth="1"/>
    <col min="10" max="10" width="15.7109375" style="5" customWidth="1"/>
    <col min="11" max="11" width="2.28515625" style="5" customWidth="1"/>
    <col min="12" max="12" width="15.7109375" style="5" customWidth="1"/>
    <col min="13" max="13" width="2.28515625" style="5" customWidth="1"/>
    <col min="14" max="14" width="15.7109375" style="5" customWidth="1"/>
    <col min="15" max="15" width="2.28515625" style="5" customWidth="1"/>
    <col min="16" max="16" width="15.7109375" style="5" customWidth="1"/>
    <col min="17" max="17" width="2.28515625" style="5" customWidth="1"/>
    <col min="18" max="18" width="15.7109375" style="5" customWidth="1"/>
    <col min="19" max="19" width="2.28515625" style="5" customWidth="1"/>
    <col min="20" max="20" width="15.7109375" style="5" customWidth="1"/>
    <col min="21" max="21" width="2.28515625" style="5" customWidth="1"/>
    <col min="22" max="22" width="15.7109375" style="5" customWidth="1"/>
    <col min="23" max="23" width="2.28515625" style="5" customWidth="1"/>
    <col min="24" max="24" width="15.7109375" style="5" customWidth="1"/>
    <col min="25" max="25" width="2.28515625" style="5" customWidth="1"/>
    <col min="26" max="26" width="15.7109375" style="5" customWidth="1"/>
    <col min="27" max="27" width="2.28515625" style="5" customWidth="1"/>
    <col min="28" max="28" width="15.7109375" style="5" customWidth="1"/>
    <col min="29" max="29" width="2.28515625" style="5" customWidth="1"/>
    <col min="30" max="30" width="15.7109375" style="5" customWidth="1"/>
    <col min="31" max="31" width="2.28515625" style="5" customWidth="1"/>
    <col min="32" max="32" width="15.7109375" style="5" customWidth="1"/>
    <col min="33" max="33" width="2.28515625" style="5" customWidth="1"/>
    <col min="34" max="34" width="15.7109375" style="5" customWidth="1"/>
    <col min="35" max="35" width="2.28515625" style="5" customWidth="1"/>
    <col min="36" max="36" width="15.7109375" style="5" customWidth="1"/>
    <col min="37" max="37" width="2.28515625" style="5" customWidth="1"/>
    <col min="38" max="38" width="15.7109375" style="5" customWidth="1"/>
    <col min="39" max="39" width="2.28515625" style="5" customWidth="1"/>
    <col min="40" max="40" width="15.7109375" style="5" customWidth="1"/>
    <col min="41" max="41" width="2.28515625" style="5" customWidth="1"/>
    <col min="42" max="42" width="15.7109375" style="5" customWidth="1"/>
    <col min="43" max="43" width="2.28515625" style="5" customWidth="1"/>
    <col min="44" max="44" width="15.7109375" style="5" customWidth="1"/>
    <col min="45" max="45" width="2.28515625" style="5" customWidth="1"/>
    <col min="46" max="46" width="15.7109375" style="5" customWidth="1"/>
    <col min="47" max="47" width="2.28515625" style="5" customWidth="1"/>
    <col min="48" max="48" width="15.7109375" style="5" customWidth="1"/>
    <col min="49" max="49" width="2.28515625" style="5" customWidth="1"/>
    <col min="50" max="50" width="15.7109375" style="5" customWidth="1"/>
    <col min="51" max="51" width="2.28515625" style="5" customWidth="1"/>
    <col min="52" max="52" width="15.7109375" style="5" customWidth="1"/>
    <col min="53" max="53" width="2.28515625" style="5" customWidth="1"/>
    <col min="54" max="54" width="15.7109375" style="5" customWidth="1"/>
    <col min="55" max="55" width="2.28515625" style="5" customWidth="1"/>
    <col min="56" max="56" width="15.7109375" style="5" customWidth="1"/>
    <col min="57" max="57" width="2.28515625" style="5" customWidth="1"/>
    <col min="58" max="58" width="15.7109375" style="5" customWidth="1"/>
    <col min="59" max="59" width="2.28515625" style="5" customWidth="1"/>
    <col min="60" max="60" width="15.7109375" style="5" customWidth="1"/>
    <col min="61" max="61" width="2.28515625" style="5" customWidth="1"/>
    <col min="62" max="62" width="15.7109375" style="5" customWidth="1"/>
    <col min="63" max="63" width="2.28515625" style="5" customWidth="1"/>
    <col min="64" max="64" width="15.7109375" style="5" customWidth="1"/>
    <col min="65" max="65" width="2.28515625" style="5" customWidth="1"/>
    <col min="66" max="66" width="15.7109375" style="5" customWidth="1"/>
    <col min="67" max="67" width="2.28515625" style="5" customWidth="1"/>
    <col min="68" max="68" width="15.7109375" style="5" customWidth="1"/>
    <col min="69" max="69" width="2.28515625" style="5" customWidth="1"/>
    <col min="70" max="70" width="15.7109375" style="5" customWidth="1"/>
    <col min="71" max="71" width="2.28515625" style="5" customWidth="1"/>
    <col min="72" max="72" width="15.7109375" style="5" customWidth="1"/>
    <col min="73" max="73" width="2.28515625" style="5" customWidth="1"/>
    <col min="74" max="74" width="15.7109375" style="5" customWidth="1"/>
    <col min="75" max="75" width="2.28515625" style="5" customWidth="1"/>
    <col min="76" max="76" width="15.7109375" style="5" customWidth="1"/>
    <col min="77" max="77" width="2.28515625" style="5" customWidth="1"/>
    <col min="78" max="78" width="15.7109375" style="5" customWidth="1"/>
    <col min="79" max="79" width="2.28515625" style="5" customWidth="1"/>
    <col min="80" max="80" width="15.7109375" style="5" customWidth="1"/>
    <col min="81" max="81" width="2.28515625" style="5" customWidth="1"/>
    <col min="82" max="82" width="15.7109375" style="5" customWidth="1"/>
    <col min="83" max="83" width="2.28515625" style="5" customWidth="1"/>
    <col min="84" max="84" width="15.7109375" style="5" customWidth="1"/>
    <col min="85" max="85" width="2.28515625" style="5" customWidth="1"/>
    <col min="86" max="86" width="15.7109375" style="5" customWidth="1"/>
    <col min="87" max="87" width="2.28515625" style="5" customWidth="1"/>
    <col min="88" max="88" width="15.7109375" style="5" customWidth="1"/>
    <col min="89" max="89" width="2.28515625" style="5" customWidth="1"/>
    <col min="90" max="90" width="15.7109375" style="5" customWidth="1"/>
    <col min="91" max="91" width="2.28515625" style="5" customWidth="1"/>
    <col min="92" max="92" width="15.7109375" style="5" customWidth="1"/>
    <col min="93" max="93" width="2.28515625" style="5" customWidth="1"/>
    <col min="94" max="94" width="15.7109375" style="5" customWidth="1"/>
    <col min="95" max="95" width="2.28515625" style="5" customWidth="1"/>
    <col min="96" max="96" width="15.7109375" style="5" customWidth="1"/>
    <col min="97" max="97" width="2.28515625" style="5" customWidth="1"/>
    <col min="98" max="98" width="15.7109375" style="5" customWidth="1"/>
    <col min="99" max="16384" width="8.85546875" style="5"/>
  </cols>
  <sheetData>
    <row r="1" spans="1:98" s="227" customFormat="1" ht="35.1" customHeight="1">
      <c r="A1" s="228" t="s">
        <v>195</v>
      </c>
      <c r="B1" s="228"/>
      <c r="C1" s="228"/>
      <c r="D1" s="228"/>
      <c r="E1" s="228"/>
      <c r="F1" s="228"/>
      <c r="G1" s="228"/>
      <c r="H1" s="228"/>
      <c r="I1" s="228"/>
      <c r="J1" s="228"/>
      <c r="K1" s="228"/>
      <c r="L1" s="228"/>
      <c r="M1" s="228"/>
      <c r="N1" s="228"/>
      <c r="O1" s="228"/>
      <c r="P1" s="228"/>
      <c r="Q1" s="228"/>
      <c r="R1" s="228"/>
      <c r="S1" s="228"/>
      <c r="T1" s="228"/>
      <c r="U1" s="228"/>
      <c r="V1" s="228"/>
      <c r="W1" s="228"/>
      <c r="X1" s="228"/>
    </row>
    <row r="2" spans="1:98" s="227" customFormat="1" ht="35.1" customHeight="1" thickBot="1">
      <c r="A2" s="228" t="s">
        <v>194</v>
      </c>
      <c r="B2" s="228"/>
      <c r="C2" s="228"/>
      <c r="D2" s="228"/>
      <c r="E2" s="228"/>
      <c r="F2" s="228"/>
      <c r="G2" s="228"/>
      <c r="H2" s="228"/>
      <c r="I2" s="228"/>
      <c r="J2" s="228"/>
      <c r="K2" s="228"/>
      <c r="L2" s="228"/>
      <c r="M2" s="228"/>
      <c r="N2" s="228"/>
      <c r="O2" s="228"/>
      <c r="P2" s="228"/>
      <c r="Q2" s="228"/>
      <c r="R2" s="228"/>
      <c r="S2" s="228"/>
      <c r="T2" s="228"/>
      <c r="U2" s="228"/>
      <c r="V2" s="228"/>
      <c r="W2" s="228"/>
      <c r="X2" s="228"/>
    </row>
    <row r="3" spans="1:98" ht="13.5" thickTop="1">
      <c r="A3" s="1"/>
      <c r="B3" s="2"/>
      <c r="C3" s="3"/>
      <c r="D3" s="4" t="s">
        <v>97</v>
      </c>
      <c r="F3" s="4" t="s">
        <v>98</v>
      </c>
      <c r="G3" s="6"/>
      <c r="H3" s="4" t="s">
        <v>99</v>
      </c>
      <c r="J3" s="7" t="s">
        <v>100</v>
      </c>
      <c r="K3" s="8"/>
      <c r="L3" s="7" t="s">
        <v>101</v>
      </c>
      <c r="N3" s="4" t="s">
        <v>102</v>
      </c>
      <c r="P3" s="4" t="s">
        <v>103</v>
      </c>
      <c r="Q3" s="6"/>
      <c r="R3" s="4" t="s">
        <v>104</v>
      </c>
      <c r="S3" s="6"/>
      <c r="T3" s="4" t="s">
        <v>116</v>
      </c>
      <c r="U3" s="6"/>
      <c r="V3" s="4" t="s">
        <v>117</v>
      </c>
      <c r="W3" s="6"/>
      <c r="X3" s="4" t="s">
        <v>118</v>
      </c>
      <c r="Y3" s="6"/>
      <c r="Z3" s="4" t="s">
        <v>119</v>
      </c>
      <c r="AA3" s="6"/>
      <c r="AB3" s="4" t="s">
        <v>120</v>
      </c>
      <c r="AC3" s="6"/>
      <c r="AD3" s="4" t="s">
        <v>121</v>
      </c>
      <c r="AE3" s="6"/>
      <c r="AF3" s="4" t="s">
        <v>122</v>
      </c>
      <c r="AH3" s="7" t="s">
        <v>37</v>
      </c>
      <c r="AI3" s="9"/>
      <c r="AJ3" s="4" t="s">
        <v>97</v>
      </c>
      <c r="AL3" s="4" t="s">
        <v>98</v>
      </c>
      <c r="AM3" s="6"/>
      <c r="AN3" s="4" t="s">
        <v>99</v>
      </c>
      <c r="AP3" s="7" t="s">
        <v>100</v>
      </c>
      <c r="AQ3" s="8"/>
      <c r="AR3" s="7" t="s">
        <v>101</v>
      </c>
      <c r="AT3" s="4" t="s">
        <v>102</v>
      </c>
      <c r="AV3" s="4" t="s">
        <v>103</v>
      </c>
      <c r="AW3" s="6"/>
      <c r="AX3" s="4" t="s">
        <v>104</v>
      </c>
      <c r="AY3" s="6"/>
      <c r="AZ3" s="4" t="s">
        <v>116</v>
      </c>
      <c r="BA3" s="6"/>
      <c r="BB3" s="4" t="s">
        <v>117</v>
      </c>
      <c r="BC3" s="6"/>
      <c r="BD3" s="4" t="s">
        <v>118</v>
      </c>
      <c r="BE3" s="6"/>
      <c r="BF3" s="4" t="s">
        <v>119</v>
      </c>
      <c r="BG3" s="6"/>
      <c r="BH3" s="4" t="s">
        <v>120</v>
      </c>
      <c r="BI3" s="6"/>
      <c r="BJ3" s="4" t="s">
        <v>121</v>
      </c>
      <c r="BK3" s="6"/>
      <c r="BL3" s="4" t="s">
        <v>122</v>
      </c>
      <c r="BN3" s="7" t="s">
        <v>37</v>
      </c>
      <c r="BO3" s="9"/>
      <c r="BP3" s="4" t="s">
        <v>97</v>
      </c>
      <c r="BR3" s="4" t="s">
        <v>98</v>
      </c>
      <c r="BS3" s="6"/>
      <c r="BT3" s="4" t="s">
        <v>99</v>
      </c>
      <c r="BV3" s="7" t="s">
        <v>100</v>
      </c>
      <c r="BW3" s="8"/>
      <c r="BX3" s="7" t="s">
        <v>101</v>
      </c>
      <c r="BZ3" s="4" t="s">
        <v>102</v>
      </c>
      <c r="CB3" s="4" t="s">
        <v>103</v>
      </c>
      <c r="CC3" s="6"/>
      <c r="CD3" s="4" t="s">
        <v>104</v>
      </c>
      <c r="CE3" s="6"/>
      <c r="CF3" s="4" t="s">
        <v>116</v>
      </c>
      <c r="CG3" s="6"/>
      <c r="CH3" s="4" t="s">
        <v>117</v>
      </c>
      <c r="CI3" s="6"/>
      <c r="CJ3" s="4" t="s">
        <v>118</v>
      </c>
      <c r="CK3" s="6"/>
      <c r="CL3" s="4" t="s">
        <v>119</v>
      </c>
      <c r="CM3" s="6"/>
      <c r="CN3" s="4" t="s">
        <v>120</v>
      </c>
      <c r="CO3" s="6"/>
      <c r="CP3" s="4" t="s">
        <v>121</v>
      </c>
      <c r="CQ3" s="6"/>
      <c r="CR3" s="4" t="s">
        <v>122</v>
      </c>
      <c r="CT3" s="7" t="s">
        <v>37</v>
      </c>
    </row>
    <row r="4" spans="1:98">
      <c r="A4" s="1"/>
      <c r="B4" s="10"/>
      <c r="C4" s="3"/>
      <c r="D4" s="10"/>
      <c r="F4" s="10"/>
      <c r="H4" s="10"/>
      <c r="J4" s="10"/>
      <c r="K4" s="11"/>
      <c r="L4" s="10"/>
      <c r="N4" s="10"/>
      <c r="P4" s="10"/>
      <c r="R4" s="10"/>
      <c r="T4" s="10"/>
      <c r="V4" s="10"/>
      <c r="X4" s="10"/>
      <c r="Z4" s="10"/>
      <c r="AB4" s="10"/>
      <c r="AD4" s="10"/>
      <c r="AF4" s="10"/>
      <c r="AH4" s="10"/>
      <c r="AI4" s="12"/>
      <c r="AJ4" s="13" t="s">
        <v>106</v>
      </c>
      <c r="AL4" s="13" t="s">
        <v>106</v>
      </c>
      <c r="AN4" s="13" t="s">
        <v>106</v>
      </c>
      <c r="AP4" s="13" t="s">
        <v>106</v>
      </c>
      <c r="AQ4" s="11"/>
      <c r="AR4" s="13" t="s">
        <v>106</v>
      </c>
      <c r="AT4" s="13" t="s">
        <v>106</v>
      </c>
      <c r="AV4" s="13" t="s">
        <v>106</v>
      </c>
      <c r="AX4" s="13" t="s">
        <v>106</v>
      </c>
      <c r="AZ4" s="13" t="s">
        <v>106</v>
      </c>
      <c r="BB4" s="13" t="s">
        <v>106</v>
      </c>
      <c r="BD4" s="13" t="s">
        <v>106</v>
      </c>
      <c r="BF4" s="13" t="s">
        <v>106</v>
      </c>
      <c r="BH4" s="13" t="s">
        <v>106</v>
      </c>
      <c r="BJ4" s="13" t="s">
        <v>106</v>
      </c>
      <c r="BL4" s="13" t="s">
        <v>106</v>
      </c>
      <c r="BN4" s="13" t="s">
        <v>106</v>
      </c>
      <c r="BO4" s="12"/>
      <c r="BP4" s="13" t="s">
        <v>41</v>
      </c>
      <c r="BR4" s="13" t="s">
        <v>41</v>
      </c>
      <c r="BT4" s="13" t="s">
        <v>41</v>
      </c>
      <c r="BV4" s="13" t="s">
        <v>41</v>
      </c>
      <c r="BW4" s="11"/>
      <c r="BX4" s="13" t="s">
        <v>41</v>
      </c>
      <c r="BZ4" s="13" t="s">
        <v>41</v>
      </c>
      <c r="CB4" s="13" t="s">
        <v>41</v>
      </c>
      <c r="CD4" s="13" t="s">
        <v>41</v>
      </c>
      <c r="CF4" s="13" t="s">
        <v>41</v>
      </c>
      <c r="CH4" s="13" t="s">
        <v>41</v>
      </c>
      <c r="CJ4" s="13" t="s">
        <v>41</v>
      </c>
      <c r="CL4" s="13" t="s">
        <v>41</v>
      </c>
      <c r="CN4" s="13" t="s">
        <v>41</v>
      </c>
      <c r="CP4" s="13" t="s">
        <v>41</v>
      </c>
      <c r="CR4" s="13" t="s">
        <v>41</v>
      </c>
      <c r="CT4" s="13" t="s">
        <v>41</v>
      </c>
    </row>
    <row r="5" spans="1:98">
      <c r="A5" s="1"/>
      <c r="B5" s="10"/>
      <c r="C5" s="3"/>
      <c r="D5" s="13" t="s">
        <v>39</v>
      </c>
      <c r="F5" s="13" t="s">
        <v>39</v>
      </c>
      <c r="G5" s="6"/>
      <c r="H5" s="13" t="s">
        <v>39</v>
      </c>
      <c r="J5" s="13" t="s">
        <v>39</v>
      </c>
      <c r="K5" s="11"/>
      <c r="L5" s="13" t="s">
        <v>39</v>
      </c>
      <c r="N5" s="13" t="s">
        <v>39</v>
      </c>
      <c r="P5" s="13" t="s">
        <v>39</v>
      </c>
      <c r="Q5" s="6"/>
      <c r="R5" s="13" t="s">
        <v>39</v>
      </c>
      <c r="S5" s="6"/>
      <c r="T5" s="13" t="s">
        <v>39</v>
      </c>
      <c r="U5" s="6"/>
      <c r="V5" s="13" t="s">
        <v>39</v>
      </c>
      <c r="W5" s="6"/>
      <c r="X5" s="13" t="s">
        <v>39</v>
      </c>
      <c r="Y5" s="6"/>
      <c r="Z5" s="13" t="s">
        <v>39</v>
      </c>
      <c r="AA5" s="6"/>
      <c r="AB5" s="13" t="s">
        <v>39</v>
      </c>
      <c r="AC5" s="6"/>
      <c r="AD5" s="13" t="s">
        <v>39</v>
      </c>
      <c r="AE5" s="6"/>
      <c r="AF5" s="13" t="s">
        <v>39</v>
      </c>
      <c r="AH5" s="13" t="s">
        <v>39</v>
      </c>
      <c r="AI5" s="12"/>
      <c r="AJ5" s="13" t="s">
        <v>107</v>
      </c>
      <c r="AL5" s="13" t="s">
        <v>107</v>
      </c>
      <c r="AM5" s="6"/>
      <c r="AN5" s="13" t="s">
        <v>107</v>
      </c>
      <c r="AP5" s="13" t="s">
        <v>107</v>
      </c>
      <c r="AQ5" s="11"/>
      <c r="AR5" s="13" t="s">
        <v>107</v>
      </c>
      <c r="AT5" s="13" t="s">
        <v>107</v>
      </c>
      <c r="AV5" s="13" t="s">
        <v>107</v>
      </c>
      <c r="AW5" s="6"/>
      <c r="AX5" s="13" t="s">
        <v>107</v>
      </c>
      <c r="AY5" s="6"/>
      <c r="AZ5" s="13" t="s">
        <v>107</v>
      </c>
      <c r="BA5" s="6"/>
      <c r="BB5" s="13" t="s">
        <v>107</v>
      </c>
      <c r="BC5" s="6"/>
      <c r="BD5" s="13" t="s">
        <v>107</v>
      </c>
      <c r="BE5" s="6"/>
      <c r="BF5" s="13" t="s">
        <v>107</v>
      </c>
      <c r="BG5" s="6"/>
      <c r="BH5" s="13" t="s">
        <v>107</v>
      </c>
      <c r="BI5" s="6"/>
      <c r="BJ5" s="13" t="s">
        <v>107</v>
      </c>
      <c r="BK5" s="6"/>
      <c r="BL5" s="13" t="s">
        <v>107</v>
      </c>
      <c r="BN5" s="13" t="s">
        <v>107</v>
      </c>
      <c r="BO5" s="12"/>
      <c r="BP5" s="13" t="s">
        <v>107</v>
      </c>
      <c r="BR5" s="13" t="s">
        <v>107</v>
      </c>
      <c r="BS5" s="6"/>
      <c r="BT5" s="13" t="s">
        <v>107</v>
      </c>
      <c r="BV5" s="13" t="s">
        <v>107</v>
      </c>
      <c r="BW5" s="11"/>
      <c r="BX5" s="13" t="s">
        <v>107</v>
      </c>
      <c r="BZ5" s="13" t="s">
        <v>107</v>
      </c>
      <c r="CB5" s="13" t="s">
        <v>107</v>
      </c>
      <c r="CC5" s="6"/>
      <c r="CD5" s="13" t="s">
        <v>107</v>
      </c>
      <c r="CE5" s="6"/>
      <c r="CF5" s="13" t="s">
        <v>107</v>
      </c>
      <c r="CG5" s="6"/>
      <c r="CH5" s="13" t="s">
        <v>107</v>
      </c>
      <c r="CI5" s="6"/>
      <c r="CJ5" s="13" t="s">
        <v>107</v>
      </c>
      <c r="CK5" s="6"/>
      <c r="CL5" s="13" t="s">
        <v>107</v>
      </c>
      <c r="CM5" s="6"/>
      <c r="CN5" s="13" t="s">
        <v>107</v>
      </c>
      <c r="CO5" s="6"/>
      <c r="CP5" s="13" t="s">
        <v>107</v>
      </c>
      <c r="CQ5" s="6"/>
      <c r="CR5" s="13" t="s">
        <v>107</v>
      </c>
      <c r="CT5" s="13" t="s">
        <v>107</v>
      </c>
    </row>
    <row r="6" spans="1:98" ht="13.5" thickBot="1">
      <c r="A6" s="1"/>
      <c r="B6" s="14" t="s">
        <v>35</v>
      </c>
      <c r="C6" s="11"/>
      <c r="D6" s="14" t="s">
        <v>105</v>
      </c>
      <c r="E6" s="6"/>
      <c r="F6" s="14" t="s">
        <v>105</v>
      </c>
      <c r="G6" s="6"/>
      <c r="H6" s="14" t="s">
        <v>105</v>
      </c>
      <c r="J6" s="14" t="s">
        <v>105</v>
      </c>
      <c r="K6" s="11"/>
      <c r="L6" s="14" t="s">
        <v>105</v>
      </c>
      <c r="N6" s="14" t="s">
        <v>105</v>
      </c>
      <c r="O6" s="6"/>
      <c r="P6" s="14" t="s">
        <v>105</v>
      </c>
      <c r="Q6" s="6"/>
      <c r="R6" s="14" t="s">
        <v>105</v>
      </c>
      <c r="S6" s="6"/>
      <c r="T6" s="14" t="s">
        <v>105</v>
      </c>
      <c r="U6" s="6"/>
      <c r="V6" s="14" t="s">
        <v>105</v>
      </c>
      <c r="W6" s="6"/>
      <c r="X6" s="14" t="s">
        <v>105</v>
      </c>
      <c r="Y6" s="6"/>
      <c r="Z6" s="14" t="s">
        <v>105</v>
      </c>
      <c r="AA6" s="6"/>
      <c r="AB6" s="14" t="s">
        <v>105</v>
      </c>
      <c r="AC6" s="6"/>
      <c r="AD6" s="14" t="s">
        <v>105</v>
      </c>
      <c r="AE6" s="6"/>
      <c r="AF6" s="14" t="s">
        <v>105</v>
      </c>
      <c r="AH6" s="14" t="s">
        <v>105</v>
      </c>
      <c r="AI6" s="12"/>
      <c r="AJ6" s="14" t="s">
        <v>108</v>
      </c>
      <c r="AK6" s="6"/>
      <c r="AL6" s="14" t="s">
        <v>108</v>
      </c>
      <c r="AM6" s="6"/>
      <c r="AN6" s="14" t="s">
        <v>108</v>
      </c>
      <c r="AP6" s="14" t="s">
        <v>108</v>
      </c>
      <c r="AQ6" s="11"/>
      <c r="AR6" s="14" t="s">
        <v>108</v>
      </c>
      <c r="AT6" s="14" t="s">
        <v>108</v>
      </c>
      <c r="AU6" s="6"/>
      <c r="AV6" s="14" t="s">
        <v>108</v>
      </c>
      <c r="AW6" s="6"/>
      <c r="AX6" s="14" t="s">
        <v>108</v>
      </c>
      <c r="AY6" s="6"/>
      <c r="AZ6" s="14" t="s">
        <v>108</v>
      </c>
      <c r="BA6" s="6"/>
      <c r="BB6" s="14" t="s">
        <v>108</v>
      </c>
      <c r="BC6" s="6"/>
      <c r="BD6" s="14" t="s">
        <v>108</v>
      </c>
      <c r="BE6" s="6"/>
      <c r="BF6" s="14" t="s">
        <v>108</v>
      </c>
      <c r="BG6" s="6"/>
      <c r="BH6" s="14" t="s">
        <v>108</v>
      </c>
      <c r="BI6" s="6"/>
      <c r="BJ6" s="14" t="s">
        <v>108</v>
      </c>
      <c r="BK6" s="6"/>
      <c r="BL6" s="14" t="s">
        <v>108</v>
      </c>
      <c r="BN6" s="14" t="s">
        <v>108</v>
      </c>
      <c r="BO6" s="12"/>
      <c r="BP6" s="14" t="s">
        <v>108</v>
      </c>
      <c r="BQ6" s="6"/>
      <c r="BR6" s="14" t="s">
        <v>108</v>
      </c>
      <c r="BS6" s="6"/>
      <c r="BT6" s="14" t="s">
        <v>108</v>
      </c>
      <c r="BV6" s="14" t="s">
        <v>108</v>
      </c>
      <c r="BW6" s="11"/>
      <c r="BX6" s="14" t="s">
        <v>108</v>
      </c>
      <c r="BZ6" s="14" t="s">
        <v>108</v>
      </c>
      <c r="CA6" s="6"/>
      <c r="CB6" s="14" t="s">
        <v>108</v>
      </c>
      <c r="CC6" s="6"/>
      <c r="CD6" s="14" t="s">
        <v>108</v>
      </c>
      <c r="CE6" s="6"/>
      <c r="CF6" s="14" t="s">
        <v>108</v>
      </c>
      <c r="CG6" s="6"/>
      <c r="CH6" s="14" t="s">
        <v>108</v>
      </c>
      <c r="CI6" s="6"/>
      <c r="CJ6" s="14" t="s">
        <v>108</v>
      </c>
      <c r="CK6" s="6"/>
      <c r="CL6" s="14" t="s">
        <v>108</v>
      </c>
      <c r="CM6" s="6"/>
      <c r="CN6" s="14" t="s">
        <v>108</v>
      </c>
      <c r="CO6" s="6"/>
      <c r="CP6" s="14" t="s">
        <v>108</v>
      </c>
      <c r="CQ6" s="6"/>
      <c r="CR6" s="14" t="s">
        <v>108</v>
      </c>
      <c r="CT6" s="14" t="s">
        <v>108</v>
      </c>
    </row>
    <row r="7" spans="1:98" ht="18" customHeight="1" thickTop="1" thickBot="1">
      <c r="A7" s="15">
        <v>1</v>
      </c>
      <c r="B7" s="16" t="s">
        <v>0</v>
      </c>
      <c r="D7" s="17" t="b">
        <f>IF('AUTO CALCULATION'!J66=1,'AUTO CALCULATION'!D66*'AUTO CALCULATION'!$D$123,IF('AUTO CALCULATION'!J66=2,'AUTO CALCULATION'!D66*'AUTO CALCULATION'!$D$124,IF('AUTO CALCULATION'!J66=3,'AUTO CALCULATION'!D66*'AUTO CALCULATION'!$D$126,IF('AUTO CALCULATION'!J66=4,'AUTO CALCULATION'!D66*'AUTO CALCULATION'!$D$128))))</f>
        <v>0</v>
      </c>
      <c r="E7" s="6"/>
      <c r="F7" s="17" t="b">
        <f>IF('AUTO CALCULATION'!J66=1,'AUTO CALCULATION'!D66*'AUTO CALCULATION'!$F$123,IF('AUTO CALCULATION'!J66=2,'AUTO CALCULATION'!D66*'AUTO CALCULATION'!$F$124,IF('AUTO CALCULATION'!J66=3,'AUTO CALCULATION'!D66*'AUTO CALCULATION'!$F$126,IF('AUTO CALCULATION'!J66=4,'AUTO CALCULATION'!D66*'AUTO CALCULATION'!$F$128))))</f>
        <v>0</v>
      </c>
      <c r="G7" s="6"/>
      <c r="H7" s="17" t="b">
        <f>IF('AUTO CALCULATION'!J66=1,'AUTO CALCULATION'!D66*'AUTO CALCULATION'!$H$123,IF('AUTO CALCULATION'!J66=2,'AUTO CALCULATION'!D66*'AUTO CALCULATION'!$H$124,IF('AUTO CALCULATION'!J66=3,'AUTO CALCULATION'!D66*'AUTO CALCULATION'!$H$126,IF('AUTO CALCULATION'!J66=4,'AUTO CALCULATION'!D66*'AUTO CALCULATION'!$H$128))))</f>
        <v>0</v>
      </c>
      <c r="J7" s="17" t="b">
        <f>IF('AUTO CALCULATION'!J66=1,'AUTO CALCULATION'!D66*'AUTO CALCULATION'!$J$123,IF('AUTO CALCULATION'!J66=2,'AUTO CALCULATION'!D66*'AUTO CALCULATION'!$J$124,IF('AUTO CALCULATION'!J66=3,'AUTO CALCULATION'!D66*'AUTO CALCULATION'!$J$126,IF('AUTO CALCULATION'!J66=4,'AUTO CALCULATION'!D66*'AUTO CALCULATION'!$J$128))))</f>
        <v>0</v>
      </c>
      <c r="K7" s="18"/>
      <c r="L7" s="17" t="b">
        <f>IF('AUTO CALCULATION'!J66=1,'AUTO CALCULATION'!D66*'AUTO CALCULATION'!$L$123,IF('AUTO CALCULATION'!J66=2,'AUTO CALCULATION'!D66*'AUTO CALCULATION'!$L$124,IF('AUTO CALCULATION'!J66=3,'AUTO CALCULATION'!D66*'AUTO CALCULATION'!$L$126,IF('AUTO CALCULATION'!J66=4,'AUTO CALCULATION'!D66*'AUTO CALCULATION'!$L$128))))</f>
        <v>0</v>
      </c>
      <c r="N7" s="17" t="b">
        <f>IF('AUTO CALCULATION'!J66=1,'AUTO CALCULATION'!D66*'AUTO CALCULATION'!$N$123,IF('AUTO CALCULATION'!J66=2,'AUTO CALCULATION'!D66*'AUTO CALCULATION'!$N$124,IF('AUTO CALCULATION'!J66=3,'AUTO CALCULATION'!D66*'AUTO CALCULATION'!$N$126,IF('AUTO CALCULATION'!J66=4,'AUTO CALCULATION'!D66*'AUTO CALCULATION'!$N$128))))</f>
        <v>0</v>
      </c>
      <c r="O7" s="6"/>
      <c r="P7" s="17" t="b">
        <f>IF('AUTO CALCULATION'!J66=1,'AUTO CALCULATION'!D66*'AUTO CALCULATION'!$P$123,IF('AUTO CALCULATION'!J66=2,'AUTO CALCULATION'!D66*'AUTO CALCULATION'!$P$124,IF('AUTO CALCULATION'!J66=3,'AUTO CALCULATION'!D66*'AUTO CALCULATION'!$P$126,IF('AUTO CALCULATION'!J66=4,'AUTO CALCULATION'!D66*'AUTO CALCULATION'!$P$128))))</f>
        <v>0</v>
      </c>
      <c r="Q7" s="6"/>
      <c r="R7" s="17" t="b">
        <f>IF('AUTO CALCULATION'!J66=1,'AUTO CALCULATION'!D66*'AUTO CALCULATION'!$R$123,IF('AUTO CALCULATION'!J66=2,'AUTO CALCULATION'!D66*'AUTO CALCULATION'!$R$124,IF('AUTO CALCULATION'!J66=3,'AUTO CALCULATION'!D66*'AUTO CALCULATION'!$R$126,IF('AUTO CALCULATION'!J66=4,'AUTO CALCULATION'!D66*'AUTO CALCULATION'!$R$128))))</f>
        <v>0</v>
      </c>
      <c r="S7" s="6"/>
      <c r="T7" s="17" t="b">
        <f>IF('AUTO CALCULATION'!J66=1,'AUTO CALCULATION'!D66*'AUTO CALCULATION'!$T$123,IF('AUTO CALCULATION'!J66=2,'AUTO CALCULATION'!D66*'AUTO CALCULATION'!$T$124,IF('AUTO CALCULATION'!J66=3,'AUTO CALCULATION'!D66*'AUTO CALCULATION'!$T$126,IF('AUTO CALCULATION'!J66=4,'AUTO CALCULATION'!D66*'AUTO CALCULATION'!$T$128))))</f>
        <v>0</v>
      </c>
      <c r="U7" s="6"/>
      <c r="V7" s="17" t="b">
        <f>IF('AUTO CALCULATION'!J66=1,'AUTO CALCULATION'!D66*'AUTO CALCULATION'!$V$123,IF('AUTO CALCULATION'!J66=2,'AUTO CALCULATION'!D66*'AUTO CALCULATION'!$V$124,IF('AUTO CALCULATION'!J66=3,'AUTO CALCULATION'!D66*'AUTO CALCULATION'!$V$126,IF('AUTO CALCULATION'!J66=4,'AUTO CALCULATION'!D66*'AUTO CALCULATION'!$V$128))))</f>
        <v>0</v>
      </c>
      <c r="W7" s="6"/>
      <c r="X7" s="17" t="b">
        <f>IF('AUTO CALCULATION'!J66=1,'AUTO CALCULATION'!D66*'AUTO CALCULATION'!$X$123,IF('AUTO CALCULATION'!J66=2,'AUTO CALCULATION'!D66*'AUTO CALCULATION'!$X$124,IF('AUTO CALCULATION'!J66=3,'AUTO CALCULATION'!D66*'AUTO CALCULATION'!$X$126,IF('AUTO CALCULATION'!J66=4,'AUTO CALCULATION'!D66*'AUTO CALCULATION'!$X$128))))</f>
        <v>0</v>
      </c>
      <c r="Y7" s="6"/>
      <c r="Z7" s="17" t="b">
        <f>IF('AUTO CALCULATION'!J66=1,'AUTO CALCULATION'!D66*'AUTO CALCULATION'!$Z$123,IF('AUTO CALCULATION'!J66=2,'AUTO CALCULATION'!D66*'AUTO CALCULATION'!$Z$124,IF('AUTO CALCULATION'!J66=3,'AUTO CALCULATION'!D66*'AUTO CALCULATION'!$Z$126,IF('AUTO CALCULATION'!J66=4,'AUTO CALCULATION'!D66*'AUTO CALCULATION'!$Z$128))))</f>
        <v>0</v>
      </c>
      <c r="AA7" s="6"/>
      <c r="AB7" s="17" t="b">
        <f>IF('AUTO CALCULATION'!J66=1,'AUTO CALCULATION'!D66*'AUTO CALCULATION'!$AB$123,IF('AUTO CALCULATION'!J66=2,'AUTO CALCULATION'!D66*'AUTO CALCULATION'!$AB$124,IF('AUTO CALCULATION'!J66=3,'AUTO CALCULATION'!D66*'AUTO CALCULATION'!$AB$126,IF('AUTO CALCULATION'!J66=4,'AUTO CALCULATION'!D66*'AUTO CALCULATION'!$AB$128))))</f>
        <v>0</v>
      </c>
      <c r="AC7" s="6"/>
      <c r="AD7" s="17" t="b">
        <f>IF('AUTO CALCULATION'!J66=1,'AUTO CALCULATION'!D66*'AUTO CALCULATION'!$AD$123,IF('AUTO CALCULATION'!J66=2,'AUTO CALCULATION'!D66*'AUTO CALCULATION'!$AD$124,IF('AUTO CALCULATION'!J66=3,'AUTO CALCULATION'!D66*'AUTO CALCULATION'!$AD$126,IF('AUTO CALCULATION'!J66=4,'AUTO CALCULATION'!D66*'AUTO CALCULATION'!$AD$128))))</f>
        <v>0</v>
      </c>
      <c r="AE7" s="6"/>
      <c r="AF7" s="17" t="b">
        <f>IF('AUTO CALCULATION'!J66=1,'AUTO CALCULATION'!D66*'AUTO CALCULATION'!$AF$123,IF('AUTO CALCULATION'!J66=2,'AUTO CALCULATION'!D66*'AUTO CALCULATION'!$AF$124,IF('AUTO CALCULATION'!J66=3,'AUTO CALCULATION'!D66*'AUTO CALCULATION'!$AF$126,IF('AUTO CALCULATION'!J66=4,'AUTO CALCULATION'!D66*'AUTO CALCULATION'!$AF$128))))</f>
        <v>0</v>
      </c>
      <c r="AH7" s="19">
        <f>SUM(D7:AF7)</f>
        <v>0</v>
      </c>
      <c r="AI7" s="9"/>
      <c r="AJ7" s="121"/>
      <c r="AK7" s="118"/>
      <c r="AL7" s="121"/>
      <c r="AM7" s="118"/>
      <c r="AN7" s="121"/>
      <c r="AO7" s="116"/>
      <c r="AP7" s="121"/>
      <c r="AQ7" s="122"/>
      <c r="AR7" s="121"/>
      <c r="AS7" s="116"/>
      <c r="AT7" s="121"/>
      <c r="AU7" s="118"/>
      <c r="AV7" s="121"/>
      <c r="AW7" s="118"/>
      <c r="AX7" s="121"/>
      <c r="AY7" s="118"/>
      <c r="AZ7" s="121"/>
      <c r="BA7" s="118"/>
      <c r="BB7" s="121"/>
      <c r="BC7" s="118"/>
      <c r="BD7" s="121"/>
      <c r="BE7" s="118"/>
      <c r="BF7" s="121"/>
      <c r="BG7" s="118"/>
      <c r="BH7" s="121"/>
      <c r="BI7" s="118"/>
      <c r="BJ7" s="121"/>
      <c r="BK7" s="118"/>
      <c r="BL7" s="121"/>
      <c r="BM7" s="116"/>
      <c r="BN7" s="121"/>
      <c r="BO7" s="9"/>
      <c r="BP7" s="121"/>
      <c r="BQ7" s="118"/>
      <c r="BR7" s="121"/>
      <c r="BS7" s="118"/>
      <c r="BT7" s="121"/>
      <c r="BU7" s="116"/>
      <c r="BV7" s="121"/>
      <c r="BW7" s="122"/>
      <c r="BX7" s="121"/>
      <c r="BY7" s="116"/>
      <c r="BZ7" s="121"/>
      <c r="CA7" s="118"/>
      <c r="CB7" s="121"/>
      <c r="CC7" s="118"/>
      <c r="CD7" s="121"/>
      <c r="CE7" s="118"/>
      <c r="CF7" s="121"/>
      <c r="CG7" s="118"/>
      <c r="CH7" s="121"/>
      <c r="CI7" s="118"/>
      <c r="CJ7" s="121"/>
      <c r="CK7" s="118"/>
      <c r="CL7" s="121"/>
      <c r="CM7" s="118"/>
      <c r="CN7" s="121"/>
      <c r="CO7" s="118"/>
      <c r="CP7" s="121"/>
      <c r="CQ7" s="118"/>
      <c r="CR7" s="121"/>
      <c r="CS7" s="116"/>
      <c r="CT7" s="121"/>
    </row>
    <row r="8" spans="1:98" ht="18" customHeight="1" thickTop="1" thickBot="1">
      <c r="A8" s="15">
        <v>2</v>
      </c>
      <c r="B8" s="16" t="s">
        <v>2</v>
      </c>
      <c r="D8" s="17" t="b">
        <f>IF('AUTO CALCULATION'!J67=1,'AUTO CALCULATION'!D67*'AUTO CALCULATION'!$D$123,IF('AUTO CALCULATION'!J67=2,'AUTO CALCULATION'!D67*'AUTO CALCULATION'!$D$124,IF('AUTO CALCULATION'!J67=3,'AUTO CALCULATION'!D67*'AUTO CALCULATION'!$D$126,IF('AUTO CALCULATION'!J67=4,'AUTO CALCULATION'!D67*'AUTO CALCULATION'!$D$128))))</f>
        <v>0</v>
      </c>
      <c r="E8" s="6"/>
      <c r="F8" s="17" t="b">
        <f>IF('AUTO CALCULATION'!J67=1,'AUTO CALCULATION'!D67*'AUTO CALCULATION'!$F$123,IF('AUTO CALCULATION'!J67=2,'AUTO CALCULATION'!D67*'AUTO CALCULATION'!$F$124,IF('AUTO CALCULATION'!J67=3,'AUTO CALCULATION'!D67*'AUTO CALCULATION'!$F$126,IF('AUTO CALCULATION'!J67=4,'AUTO CALCULATION'!D67*'AUTO CALCULATION'!$F$128))))</f>
        <v>0</v>
      </c>
      <c r="G8" s="6"/>
      <c r="H8" s="17" t="b">
        <f>IF('AUTO CALCULATION'!J67=1,'AUTO CALCULATION'!D67*'AUTO CALCULATION'!$H$123,IF('AUTO CALCULATION'!J67=2,'AUTO CALCULATION'!D67*'AUTO CALCULATION'!$H$124,IF('AUTO CALCULATION'!J67=3,'AUTO CALCULATION'!D67*'AUTO CALCULATION'!$H$126,IF('AUTO CALCULATION'!J67=4,'AUTO CALCULATION'!D67*'AUTO CALCULATION'!$H$128))))</f>
        <v>0</v>
      </c>
      <c r="J8" s="17" t="b">
        <f>IF('AUTO CALCULATION'!J67=1,'AUTO CALCULATION'!D67*'AUTO CALCULATION'!$J$123,IF('AUTO CALCULATION'!J67=2,'AUTO CALCULATION'!D67*'AUTO CALCULATION'!$J$124,IF('AUTO CALCULATION'!J67=3,'AUTO CALCULATION'!D67*'AUTO CALCULATION'!$J$126,IF('AUTO CALCULATION'!J67=4,'AUTO CALCULATION'!D67*'AUTO CALCULATION'!$J$128))))</f>
        <v>0</v>
      </c>
      <c r="K8" s="18"/>
      <c r="L8" s="17" t="b">
        <f>IF('AUTO CALCULATION'!J67=1,'AUTO CALCULATION'!D67*'AUTO CALCULATION'!$L$123,IF('AUTO CALCULATION'!J67=2,'AUTO CALCULATION'!D67*'AUTO CALCULATION'!$L$124,IF('AUTO CALCULATION'!J67=3,'AUTO CALCULATION'!D67*'AUTO CALCULATION'!$L$126,IF('AUTO CALCULATION'!J67=4,'AUTO CALCULATION'!D67*'AUTO CALCULATION'!$L$128))))</f>
        <v>0</v>
      </c>
      <c r="N8" s="17" t="b">
        <f>IF('AUTO CALCULATION'!J67=1,'AUTO CALCULATION'!D67*'AUTO CALCULATION'!$N$123,IF('AUTO CALCULATION'!J67=2,'AUTO CALCULATION'!D67*'AUTO CALCULATION'!$N$124,IF('AUTO CALCULATION'!J67=3,'AUTO CALCULATION'!D67*'AUTO CALCULATION'!$N$126,IF('AUTO CALCULATION'!J67=4,'AUTO CALCULATION'!D67*'AUTO CALCULATION'!$N$128))))</f>
        <v>0</v>
      </c>
      <c r="O8" s="6"/>
      <c r="P8" s="17" t="b">
        <f>IF('AUTO CALCULATION'!J67=1,'AUTO CALCULATION'!D67*'AUTO CALCULATION'!$P$123,IF('AUTO CALCULATION'!J67=2,'AUTO CALCULATION'!D67*'AUTO CALCULATION'!$P$124,IF('AUTO CALCULATION'!J67=3,'AUTO CALCULATION'!D67*'AUTO CALCULATION'!$P$126,IF('AUTO CALCULATION'!J67=4,'AUTO CALCULATION'!D67*'AUTO CALCULATION'!$P$128))))</f>
        <v>0</v>
      </c>
      <c r="Q8" s="6"/>
      <c r="R8" s="17" t="b">
        <f>IF('AUTO CALCULATION'!J67=1,'AUTO CALCULATION'!D67*'AUTO CALCULATION'!$R$123,IF('AUTO CALCULATION'!J67=2,'AUTO CALCULATION'!D67*'AUTO CALCULATION'!$R$124,IF('AUTO CALCULATION'!J67=3,'AUTO CALCULATION'!D67*'AUTO CALCULATION'!$R$126,IF('AUTO CALCULATION'!J67=4,'AUTO CALCULATION'!D67*'AUTO CALCULATION'!$R$128))))</f>
        <v>0</v>
      </c>
      <c r="S8" s="6"/>
      <c r="T8" s="17" t="b">
        <f>IF('AUTO CALCULATION'!J67=1,'AUTO CALCULATION'!D67*'AUTO CALCULATION'!$T$123,IF('AUTO CALCULATION'!J67=2,'AUTO CALCULATION'!D67*'AUTO CALCULATION'!$T$124,IF('AUTO CALCULATION'!J67=3,'AUTO CALCULATION'!D67*'AUTO CALCULATION'!$T$126,IF('AUTO CALCULATION'!J67=4,'AUTO CALCULATION'!D67*'AUTO CALCULATION'!$T$128))))</f>
        <v>0</v>
      </c>
      <c r="U8" s="6"/>
      <c r="V8" s="17" t="b">
        <f>IF('AUTO CALCULATION'!J67=1,'AUTO CALCULATION'!D67*'AUTO CALCULATION'!$V$123,IF('AUTO CALCULATION'!J67=2,'AUTO CALCULATION'!D67*'AUTO CALCULATION'!$V$124,IF('AUTO CALCULATION'!J67=3,'AUTO CALCULATION'!D67*'AUTO CALCULATION'!$V$126,IF('AUTO CALCULATION'!J67=4,'AUTO CALCULATION'!D67*'AUTO CALCULATION'!$V$128))))</f>
        <v>0</v>
      </c>
      <c r="W8" s="6"/>
      <c r="X8" s="17" t="b">
        <f>IF('AUTO CALCULATION'!J67=1,'AUTO CALCULATION'!D67*'AUTO CALCULATION'!$X$123,IF('AUTO CALCULATION'!J67=2,'AUTO CALCULATION'!D67*'AUTO CALCULATION'!$X$124,IF('AUTO CALCULATION'!J67=3,'AUTO CALCULATION'!D67*'AUTO CALCULATION'!$X$126,IF('AUTO CALCULATION'!J67=4,'AUTO CALCULATION'!D67*'AUTO CALCULATION'!$X$128))))</f>
        <v>0</v>
      </c>
      <c r="Y8" s="6"/>
      <c r="Z8" s="17" t="b">
        <f>IF('AUTO CALCULATION'!J67=1,'AUTO CALCULATION'!D67*'AUTO CALCULATION'!$Z$123,IF('AUTO CALCULATION'!J67=2,'AUTO CALCULATION'!D67*'AUTO CALCULATION'!$Z$124,IF('AUTO CALCULATION'!J67=3,'AUTO CALCULATION'!D67*'AUTO CALCULATION'!$Z$126,IF('AUTO CALCULATION'!J67=4,'AUTO CALCULATION'!D67*'AUTO CALCULATION'!$Z$128))))</f>
        <v>0</v>
      </c>
      <c r="AA8" s="6"/>
      <c r="AB8" s="17" t="b">
        <f>IF('AUTO CALCULATION'!J67=1,'AUTO CALCULATION'!D67*'AUTO CALCULATION'!$AB$123,IF('AUTO CALCULATION'!J67=2,'AUTO CALCULATION'!D67*'AUTO CALCULATION'!$AB$124,IF('AUTO CALCULATION'!J67=3,'AUTO CALCULATION'!D67*'AUTO CALCULATION'!$AB$126,IF('AUTO CALCULATION'!J67=4,'AUTO CALCULATION'!D67*'AUTO CALCULATION'!$AB$128))))</f>
        <v>0</v>
      </c>
      <c r="AC8" s="6"/>
      <c r="AD8" s="17" t="b">
        <f>IF('AUTO CALCULATION'!J67=1,'AUTO CALCULATION'!D67*'AUTO CALCULATION'!$AD$123,IF('AUTO CALCULATION'!J67=2,'AUTO CALCULATION'!D67*'AUTO CALCULATION'!$AD$124,IF('AUTO CALCULATION'!J67=3,'AUTO CALCULATION'!D67*'AUTO CALCULATION'!$AD$126,IF('AUTO CALCULATION'!J67=4,'AUTO CALCULATION'!D67*'AUTO CALCULATION'!$AD$128))))</f>
        <v>0</v>
      </c>
      <c r="AE8" s="6"/>
      <c r="AF8" s="17" t="b">
        <f>IF('AUTO CALCULATION'!J67=1,'AUTO CALCULATION'!D67*'AUTO CALCULATION'!$AF$123,IF('AUTO CALCULATION'!J67=2,'AUTO CALCULATION'!D67*'AUTO CALCULATION'!$AF$124,IF('AUTO CALCULATION'!J67=3,'AUTO CALCULATION'!D67*'AUTO CALCULATION'!$AF$126,IF('AUTO CALCULATION'!J67=4,'AUTO CALCULATION'!D67*'AUTO CALCULATION'!$AF$128))))</f>
        <v>0</v>
      </c>
      <c r="AH8" s="19">
        <f t="shared" ref="AH8:AH59" si="0">SUM(D8:AF8)</f>
        <v>0</v>
      </c>
      <c r="AI8" s="9"/>
      <c r="AJ8" s="121"/>
      <c r="AK8" s="118"/>
      <c r="AL8" s="121"/>
      <c r="AM8" s="118"/>
      <c r="AN8" s="121"/>
      <c r="AO8" s="116"/>
      <c r="AP8" s="121"/>
      <c r="AQ8" s="122"/>
      <c r="AR8" s="121"/>
      <c r="AS8" s="116"/>
      <c r="AT8" s="121"/>
      <c r="AU8" s="118"/>
      <c r="AV8" s="121"/>
      <c r="AW8" s="118"/>
      <c r="AX8" s="121"/>
      <c r="AY8" s="118"/>
      <c r="AZ8" s="121"/>
      <c r="BA8" s="118"/>
      <c r="BB8" s="121"/>
      <c r="BC8" s="118"/>
      <c r="BD8" s="121"/>
      <c r="BE8" s="118"/>
      <c r="BF8" s="121"/>
      <c r="BG8" s="118"/>
      <c r="BH8" s="121"/>
      <c r="BI8" s="118"/>
      <c r="BJ8" s="121"/>
      <c r="BK8" s="118"/>
      <c r="BL8" s="121"/>
      <c r="BM8" s="116"/>
      <c r="BN8" s="121"/>
      <c r="BO8" s="9"/>
      <c r="BP8" s="17" t="b">
        <f>IF('AUTO CALCULATION'!J67=1,'AUTO CALCULATION'!H67*'AUTO CALCULATION'!$D$123,IF('AUTO CALCULATION'!J67=2,'AUTO CALCULATION'!H67*'AUTO CALCULATION'!$D$124,IF('AUTO CALCULATION'!J67=3,'AUTO CALCULATION'!H67*'AUTO CALCULATION'!$D$126,IF('AUTO CALCULATION'!J67=4,'AUTO CALCULATION'!H67*'AUTO CALCULATION'!$D$128))))</f>
        <v>0</v>
      </c>
      <c r="BQ8" s="6"/>
      <c r="BR8" s="17" t="b">
        <f>IF('AUTO CALCULATION'!J67=1,'AUTO CALCULATION'!H67*'AUTO CALCULATION'!$F$123,IF('AUTO CALCULATION'!J67=2,'AUTO CALCULATION'!H67*'AUTO CALCULATION'!$F$124,IF('AUTO CALCULATION'!J67=3,'AUTO CALCULATION'!H67*'AUTO CALCULATION'!$F$126,IF('AUTO CALCULATION'!J67=4,'AUTO CALCULATION'!H67*'AUTO CALCULATION'!$F$128))))</f>
        <v>0</v>
      </c>
      <c r="BS8" s="6"/>
      <c r="BT8" s="17" t="b">
        <f>IF('AUTO CALCULATION'!J67=1,'AUTO CALCULATION'!H67*'AUTO CALCULATION'!$H$123,IF('AUTO CALCULATION'!J67=2,'AUTO CALCULATION'!H67*'AUTO CALCULATION'!$H$124,IF('AUTO CALCULATION'!J67=3,'AUTO CALCULATION'!H67*'AUTO CALCULATION'!$H$126,IF('AUTO CALCULATION'!J67=4,'AUTO CALCULATION'!H67*'AUTO CALCULATION'!$H$128))))</f>
        <v>0</v>
      </c>
      <c r="BV8" s="17" t="b">
        <f>IF('AUTO CALCULATION'!J67=1,'AUTO CALCULATION'!H67*'AUTO CALCULATION'!$J$123,IF('AUTO CALCULATION'!J67=2,'AUTO CALCULATION'!H67*'AUTO CALCULATION'!$J$124,IF('AUTO CALCULATION'!J67=3,'AUTO CALCULATION'!H67*'AUTO CALCULATION'!$J$126,IF('AUTO CALCULATION'!J67=4,'AUTO CALCULATION'!H67*'AUTO CALCULATION'!$J$128))))</f>
        <v>0</v>
      </c>
      <c r="BW8" s="18"/>
      <c r="BX8" s="17" t="b">
        <f>IF('AUTO CALCULATION'!J67=1,'AUTO CALCULATION'!H67*'AUTO CALCULATION'!$L$123,IF('AUTO CALCULATION'!J67=2,'AUTO CALCULATION'!H67*'AUTO CALCULATION'!$L$124,IF('AUTO CALCULATION'!J67=3,'AUTO CALCULATION'!H67*'AUTO CALCULATION'!$L$126,IF('AUTO CALCULATION'!J67=4,'AUTO CALCULATION'!H67*'AUTO CALCULATION'!$L$128))))</f>
        <v>0</v>
      </c>
      <c r="BZ8" s="17" t="b">
        <f>IF('AUTO CALCULATION'!J67=1,'AUTO CALCULATION'!H67*'AUTO CALCULATION'!$N$123,IF('AUTO CALCULATION'!J67=2,'AUTO CALCULATION'!H67*'AUTO CALCULATION'!$N$124,IF('AUTO CALCULATION'!J67=3,'AUTO CALCULATION'!H67*'AUTO CALCULATION'!$N$126,IF('AUTO CALCULATION'!J67=4,'AUTO CALCULATION'!H67*'AUTO CALCULATION'!$N$128))))</f>
        <v>0</v>
      </c>
      <c r="CA8" s="6"/>
      <c r="CB8" s="17" t="b">
        <f>IF('AUTO CALCULATION'!J67=1,'AUTO CALCULATION'!H67*'AUTO CALCULATION'!$P$123,IF('AUTO CALCULATION'!J67=2,'AUTO CALCULATION'!H67*'AUTO CALCULATION'!$P$124,IF('AUTO CALCULATION'!J67=3,'AUTO CALCULATION'!H67*'AUTO CALCULATION'!$P$126,IF('AUTO CALCULATION'!J67=4,'AUTO CALCULATION'!H67*'AUTO CALCULATION'!$P$128))))</f>
        <v>0</v>
      </c>
      <c r="CC8" s="6"/>
      <c r="CD8" s="17" t="b">
        <f>IF('AUTO CALCULATION'!J67=1,'AUTO CALCULATION'!H67*'AUTO CALCULATION'!$R$123,IF('AUTO CALCULATION'!J67=2,'AUTO CALCULATION'!H67*'AUTO CALCULATION'!$R$124,IF('AUTO CALCULATION'!J67=3,'AUTO CALCULATION'!H67*'AUTO CALCULATION'!$R$126,IF('AUTO CALCULATION'!J67=4,'AUTO CALCULATION'!H67*'AUTO CALCULATION'!$R$128))))</f>
        <v>0</v>
      </c>
      <c r="CE8" s="6"/>
      <c r="CF8" s="17" t="b">
        <f>IF('AUTO CALCULATION'!J67=1,'AUTO CALCULATION'!H67*'AUTO CALCULATION'!$T$123,IF('AUTO CALCULATION'!J67=2,'AUTO CALCULATION'!H67*'AUTO CALCULATION'!$T$124,IF('AUTO CALCULATION'!J67=3,'AUTO CALCULATION'!H67*'AUTO CALCULATION'!$T$126,IF('AUTO CALCULATION'!J67=4,'AUTO CALCULATION'!H67*'AUTO CALCULATION'!$T$128))))</f>
        <v>0</v>
      </c>
      <c r="CG8" s="6"/>
      <c r="CH8" s="17" t="b">
        <f>IF('AUTO CALCULATION'!J67=1,'AUTO CALCULATION'!H67*'AUTO CALCULATION'!$V$123,IF('AUTO CALCULATION'!J67=2,'AUTO CALCULATION'!H67*'AUTO CALCULATION'!$V$124,IF('AUTO CALCULATION'!J67=3,'AUTO CALCULATION'!H67*'AUTO CALCULATION'!$V$126,IF('AUTO CALCULATION'!J67=4,'AUTO CALCULATION'!H67*'AUTO CALCULATION'!$V$128))))</f>
        <v>0</v>
      </c>
      <c r="CI8" s="6"/>
      <c r="CJ8" s="17" t="b">
        <f>IF('AUTO CALCULATION'!J67=1,'AUTO CALCULATION'!H67*'AUTO CALCULATION'!$X$123,IF('AUTO CALCULATION'!J67=2,'AUTO CALCULATION'!H67*'AUTO CALCULATION'!$X$124,IF('AUTO CALCULATION'!J67=3,'AUTO CALCULATION'!H67*'AUTO CALCULATION'!$X$126,IF('AUTO CALCULATION'!J67=4,'AUTO CALCULATION'!H67*'AUTO CALCULATION'!$X$128))))</f>
        <v>0</v>
      </c>
      <c r="CK8" s="6"/>
      <c r="CL8" s="17" t="b">
        <f>IF('AUTO CALCULATION'!J67=1,'AUTO CALCULATION'!H67*'AUTO CALCULATION'!$Z$123,IF('AUTO CALCULATION'!J67=2,'AUTO CALCULATION'!H67*'AUTO CALCULATION'!$Z$124,IF('AUTO CALCULATION'!J67=3,'AUTO CALCULATION'!H67*'AUTO CALCULATION'!$Z$126,IF('AUTO CALCULATION'!J67=4,'AUTO CALCULATION'!H67*'AUTO CALCULATION'!$Z$128))))</f>
        <v>0</v>
      </c>
      <c r="CM8" s="6"/>
      <c r="CN8" s="17" t="b">
        <f>IF('AUTO CALCULATION'!J67=1,'AUTO CALCULATION'!H67*'AUTO CALCULATION'!$AB$123,IF('AUTO CALCULATION'!J67=2,'AUTO CALCULATION'!H67*'AUTO CALCULATION'!$AB$124,IF('AUTO CALCULATION'!J67=3,'AUTO CALCULATION'!H67*'AUTO CALCULATION'!$AB$126,IF('AUTO CALCULATION'!J67=4,'AUTO CALCULATION'!H67*'AUTO CALCULATION'!$AB$128))))</f>
        <v>0</v>
      </c>
      <c r="CO8" s="6"/>
      <c r="CP8" s="17" t="b">
        <f>IF('AUTO CALCULATION'!J67=1,'AUTO CALCULATION'!H67*'AUTO CALCULATION'!$AD$123,IF('AUTO CALCULATION'!J67=2,'AUTO CALCULATION'!H67*'AUTO CALCULATION'!$AD$124,IF('AUTO CALCULATION'!J67=3,'AUTO CALCULATION'!H67*'AUTO CALCULATION'!$AD$126,IF('AUTO CALCULATION'!J67=4,'AUTO CALCULATION'!H67*'AUTO CALCULATION'!$AD$128))))</f>
        <v>0</v>
      </c>
      <c r="CQ8" s="6"/>
      <c r="CR8" s="17" t="b">
        <f>IF('AUTO CALCULATION'!J67=1,'AUTO CALCULATION'!H67*'AUTO CALCULATION'!$AF$123,IF('AUTO CALCULATION'!J67=2,'AUTO CALCULATION'!H67*'AUTO CALCULATION'!$AF$124,IF('AUTO CALCULATION'!J67=3,'AUTO CALCULATION'!H67*'AUTO CALCULATION'!$AF$126,IF('AUTO CALCULATION'!J67=4,'AUTO CALCULATION'!H67*'AUTO CALCULATION'!$AF$128))))</f>
        <v>0</v>
      </c>
      <c r="CT8" s="19">
        <f>SUM(BP8:CR8)</f>
        <v>0</v>
      </c>
    </row>
    <row r="9" spans="1:98" ht="18" customHeight="1" thickTop="1" thickBot="1">
      <c r="A9" s="15">
        <v>3</v>
      </c>
      <c r="B9" s="16" t="s">
        <v>3</v>
      </c>
      <c r="D9" s="17" t="b">
        <f>IF('AUTO CALCULATION'!J68=1,'AUTO CALCULATION'!D68*'AUTO CALCULATION'!$D$123,IF('AUTO CALCULATION'!J68=2,'AUTO CALCULATION'!D68*'AUTO CALCULATION'!$D$124,IF('AUTO CALCULATION'!J68=3,'AUTO CALCULATION'!D68*'AUTO CALCULATION'!$D$126,IF('AUTO CALCULATION'!J68=4,'AUTO CALCULATION'!D68*'AUTO CALCULATION'!$D$128))))</f>
        <v>0</v>
      </c>
      <c r="E9" s="6"/>
      <c r="F9" s="17" t="b">
        <f>IF('AUTO CALCULATION'!J68=1,'AUTO CALCULATION'!D68*'AUTO CALCULATION'!$F$123,IF('AUTO CALCULATION'!J68=2,'AUTO CALCULATION'!D68*'AUTO CALCULATION'!$F$124,IF('AUTO CALCULATION'!J68=3,'AUTO CALCULATION'!D68*'AUTO CALCULATION'!$F$126,IF('AUTO CALCULATION'!J68=4,'AUTO CALCULATION'!D68*'AUTO CALCULATION'!$F$128))))</f>
        <v>0</v>
      </c>
      <c r="G9" s="6"/>
      <c r="H9" s="17" t="b">
        <f>IF('AUTO CALCULATION'!J68=1,'AUTO CALCULATION'!D68*'AUTO CALCULATION'!$H$123,IF('AUTO CALCULATION'!J68=2,'AUTO CALCULATION'!D68*'AUTO CALCULATION'!$H$124,IF('AUTO CALCULATION'!J68=3,'AUTO CALCULATION'!D68*'AUTO CALCULATION'!$H$126,IF('AUTO CALCULATION'!J68=4,'AUTO CALCULATION'!D68*'AUTO CALCULATION'!$H$128))))</f>
        <v>0</v>
      </c>
      <c r="J9" s="17" t="b">
        <f>IF('AUTO CALCULATION'!J68=1,'AUTO CALCULATION'!D68*'AUTO CALCULATION'!$J$123,IF('AUTO CALCULATION'!J68=2,'AUTO CALCULATION'!D68*'AUTO CALCULATION'!$J$124,IF('AUTO CALCULATION'!J68=3,'AUTO CALCULATION'!D68*'AUTO CALCULATION'!$J$126,IF('AUTO CALCULATION'!J68=4,'AUTO CALCULATION'!D68*'AUTO CALCULATION'!$J$128))))</f>
        <v>0</v>
      </c>
      <c r="K9" s="18"/>
      <c r="L9" s="17" t="b">
        <f>IF('AUTO CALCULATION'!J68=1,'AUTO CALCULATION'!D68*'AUTO CALCULATION'!$L$123,IF('AUTO CALCULATION'!J68=2,'AUTO CALCULATION'!D68*'AUTO CALCULATION'!$L$124,IF('AUTO CALCULATION'!J68=3,'AUTO CALCULATION'!D68*'AUTO CALCULATION'!$L$126,IF('AUTO CALCULATION'!J68=4,'AUTO CALCULATION'!D68*'AUTO CALCULATION'!$L$128))))</f>
        <v>0</v>
      </c>
      <c r="N9" s="17" t="b">
        <f>IF('AUTO CALCULATION'!J68=1,'AUTO CALCULATION'!D68*'AUTO CALCULATION'!$N$123,IF('AUTO CALCULATION'!J68=2,'AUTO CALCULATION'!D68*'AUTO CALCULATION'!$N$124,IF('AUTO CALCULATION'!J68=3,'AUTO CALCULATION'!D68*'AUTO CALCULATION'!$N$126,IF('AUTO CALCULATION'!J68=4,'AUTO CALCULATION'!D68*'AUTO CALCULATION'!$N$128))))</f>
        <v>0</v>
      </c>
      <c r="O9" s="6"/>
      <c r="P9" s="17" t="b">
        <f>IF('AUTO CALCULATION'!J68=1,'AUTO CALCULATION'!D68*'AUTO CALCULATION'!$P$123,IF('AUTO CALCULATION'!J68=2,'AUTO CALCULATION'!D68*'AUTO CALCULATION'!$P$124,IF('AUTO CALCULATION'!J68=3,'AUTO CALCULATION'!D68*'AUTO CALCULATION'!$P$126,IF('AUTO CALCULATION'!J68=4,'AUTO CALCULATION'!D68*'AUTO CALCULATION'!$P$128))))</f>
        <v>0</v>
      </c>
      <c r="Q9" s="6"/>
      <c r="R9" s="17" t="b">
        <f>IF('AUTO CALCULATION'!J68=1,'AUTO CALCULATION'!D68*'AUTO CALCULATION'!$R$123,IF('AUTO CALCULATION'!J68=2,'AUTO CALCULATION'!D68*'AUTO CALCULATION'!$R$124,IF('AUTO CALCULATION'!J68=3,'AUTO CALCULATION'!D68*'AUTO CALCULATION'!$R$126,IF('AUTO CALCULATION'!J68=4,'AUTO CALCULATION'!D68*'AUTO CALCULATION'!$R$128))))</f>
        <v>0</v>
      </c>
      <c r="S9" s="6"/>
      <c r="T9" s="17" t="b">
        <f>IF('AUTO CALCULATION'!J68=1,'AUTO CALCULATION'!D68*'AUTO CALCULATION'!$T$123,IF('AUTO CALCULATION'!J68=2,'AUTO CALCULATION'!D68*'AUTO CALCULATION'!$T$124,IF('AUTO CALCULATION'!J68=3,'AUTO CALCULATION'!D68*'AUTO CALCULATION'!$T$126,IF('AUTO CALCULATION'!J68=4,'AUTO CALCULATION'!D68*'AUTO CALCULATION'!$T$128))))</f>
        <v>0</v>
      </c>
      <c r="U9" s="6"/>
      <c r="V9" s="17" t="b">
        <f>IF('AUTO CALCULATION'!J68=1,'AUTO CALCULATION'!D68*'AUTO CALCULATION'!$V$123,IF('AUTO CALCULATION'!J68=2,'AUTO CALCULATION'!D68*'AUTO CALCULATION'!$V$124,IF('AUTO CALCULATION'!J68=3,'AUTO CALCULATION'!D68*'AUTO CALCULATION'!$V$126,IF('AUTO CALCULATION'!J68=4,'AUTO CALCULATION'!D68*'AUTO CALCULATION'!$V$128))))</f>
        <v>0</v>
      </c>
      <c r="W9" s="6"/>
      <c r="X9" s="17" t="b">
        <f>IF('AUTO CALCULATION'!J68=1,'AUTO CALCULATION'!D68*'AUTO CALCULATION'!$X$123,IF('AUTO CALCULATION'!J68=2,'AUTO CALCULATION'!D68*'AUTO CALCULATION'!$X$124,IF('AUTO CALCULATION'!J68=3,'AUTO CALCULATION'!D68*'AUTO CALCULATION'!$X$126,IF('AUTO CALCULATION'!J68=4,'AUTO CALCULATION'!D68*'AUTO CALCULATION'!$X$128))))</f>
        <v>0</v>
      </c>
      <c r="Y9" s="6"/>
      <c r="Z9" s="17" t="b">
        <f>IF('AUTO CALCULATION'!J68=1,'AUTO CALCULATION'!D68*'AUTO CALCULATION'!$Z$123,IF('AUTO CALCULATION'!J68=2,'AUTO CALCULATION'!D68*'AUTO CALCULATION'!$Z$124,IF('AUTO CALCULATION'!J68=3,'AUTO CALCULATION'!D68*'AUTO CALCULATION'!$Z$126,IF('AUTO CALCULATION'!J68=4,'AUTO CALCULATION'!D68*'AUTO CALCULATION'!$Z$128))))</f>
        <v>0</v>
      </c>
      <c r="AA9" s="6"/>
      <c r="AB9" s="17" t="b">
        <f>IF('AUTO CALCULATION'!J68=1,'AUTO CALCULATION'!D68*'AUTO CALCULATION'!$AB$123,IF('AUTO CALCULATION'!J68=2,'AUTO CALCULATION'!D68*'AUTO CALCULATION'!$AB$124,IF('AUTO CALCULATION'!J68=3,'AUTO CALCULATION'!D68*'AUTO CALCULATION'!$AB$126,IF('AUTO CALCULATION'!J68=4,'AUTO CALCULATION'!D68*'AUTO CALCULATION'!$AB$128))))</f>
        <v>0</v>
      </c>
      <c r="AC9" s="6"/>
      <c r="AD9" s="17" t="b">
        <f>IF('AUTO CALCULATION'!J68=1,'AUTO CALCULATION'!D68*'AUTO CALCULATION'!$AD$123,IF('AUTO CALCULATION'!J68=2,'AUTO CALCULATION'!D68*'AUTO CALCULATION'!$AD$124,IF('AUTO CALCULATION'!J68=3,'AUTO CALCULATION'!D68*'AUTO CALCULATION'!$AD$126,IF('AUTO CALCULATION'!J68=4,'AUTO CALCULATION'!D68*'AUTO CALCULATION'!$AD$128))))</f>
        <v>0</v>
      </c>
      <c r="AE9" s="6"/>
      <c r="AF9" s="17" t="b">
        <f>IF('AUTO CALCULATION'!J68=1,'AUTO CALCULATION'!D68*'AUTO CALCULATION'!$AF$123,IF('AUTO CALCULATION'!J68=2,'AUTO CALCULATION'!D68*'AUTO CALCULATION'!$AF$124,IF('AUTO CALCULATION'!J68=3,'AUTO CALCULATION'!D68*'AUTO CALCULATION'!$AF$126,IF('AUTO CALCULATION'!J68=4,'AUTO CALCULATION'!D68*'AUTO CALCULATION'!$AF$128))))</f>
        <v>0</v>
      </c>
      <c r="AH9" s="19">
        <f t="shared" si="0"/>
        <v>0</v>
      </c>
      <c r="AI9" s="9"/>
      <c r="AJ9" s="121"/>
      <c r="AK9" s="118"/>
      <c r="AL9" s="121"/>
      <c r="AM9" s="118"/>
      <c r="AN9" s="121"/>
      <c r="AO9" s="116"/>
      <c r="AP9" s="121"/>
      <c r="AQ9" s="122"/>
      <c r="AR9" s="121"/>
      <c r="AS9" s="116"/>
      <c r="AT9" s="121"/>
      <c r="AU9" s="118"/>
      <c r="AV9" s="121"/>
      <c r="AW9" s="118"/>
      <c r="AX9" s="121"/>
      <c r="AY9" s="118"/>
      <c r="AZ9" s="121"/>
      <c r="BA9" s="118"/>
      <c r="BB9" s="121"/>
      <c r="BC9" s="118"/>
      <c r="BD9" s="121"/>
      <c r="BE9" s="118"/>
      <c r="BF9" s="121"/>
      <c r="BG9" s="118"/>
      <c r="BH9" s="121"/>
      <c r="BI9" s="118"/>
      <c r="BJ9" s="121"/>
      <c r="BK9" s="118"/>
      <c r="BL9" s="121"/>
      <c r="BM9" s="116"/>
      <c r="BN9" s="121"/>
      <c r="BO9" s="9"/>
      <c r="BP9" s="121"/>
      <c r="BQ9" s="118"/>
      <c r="BR9" s="121"/>
      <c r="BS9" s="118"/>
      <c r="BT9" s="121"/>
      <c r="BU9" s="116"/>
      <c r="BV9" s="121"/>
      <c r="BW9" s="122"/>
      <c r="BX9" s="121"/>
      <c r="BY9" s="116"/>
      <c r="BZ9" s="121"/>
      <c r="CA9" s="118"/>
      <c r="CB9" s="121"/>
      <c r="CC9" s="118"/>
      <c r="CD9" s="121"/>
      <c r="CE9" s="118"/>
      <c r="CF9" s="121"/>
      <c r="CG9" s="118"/>
      <c r="CH9" s="121"/>
      <c r="CI9" s="118"/>
      <c r="CJ9" s="121"/>
      <c r="CK9" s="118"/>
      <c r="CL9" s="121"/>
      <c r="CM9" s="118"/>
      <c r="CN9" s="121"/>
      <c r="CO9" s="118"/>
      <c r="CP9" s="121"/>
      <c r="CQ9" s="118"/>
      <c r="CR9" s="121"/>
      <c r="CS9" s="116"/>
      <c r="CT9" s="121"/>
    </row>
    <row r="10" spans="1:98" ht="18" customHeight="1" thickTop="1" thickBot="1">
      <c r="A10" s="15"/>
      <c r="B10" s="125" t="s">
        <v>163</v>
      </c>
      <c r="C10" s="116"/>
      <c r="D10" s="117"/>
      <c r="E10" s="118"/>
      <c r="F10" s="117"/>
      <c r="G10" s="118"/>
      <c r="H10" s="117"/>
      <c r="I10" s="116"/>
      <c r="J10" s="117"/>
      <c r="K10" s="119"/>
      <c r="L10" s="117"/>
      <c r="M10" s="116"/>
      <c r="N10" s="117"/>
      <c r="O10" s="118"/>
      <c r="P10" s="117"/>
      <c r="Q10" s="118"/>
      <c r="R10" s="117"/>
      <c r="S10" s="118"/>
      <c r="T10" s="117"/>
      <c r="U10" s="118"/>
      <c r="V10" s="117"/>
      <c r="W10" s="118"/>
      <c r="X10" s="117"/>
      <c r="Y10" s="118"/>
      <c r="Z10" s="117"/>
      <c r="AA10" s="118"/>
      <c r="AB10" s="117"/>
      <c r="AC10" s="118"/>
      <c r="AD10" s="117"/>
      <c r="AE10" s="118"/>
      <c r="AF10" s="117"/>
      <c r="AG10" s="116"/>
      <c r="AH10" s="120"/>
      <c r="AI10" s="23"/>
      <c r="AJ10" s="117"/>
      <c r="AK10" s="118"/>
      <c r="AL10" s="117"/>
      <c r="AM10" s="118"/>
      <c r="AN10" s="117"/>
      <c r="AO10" s="116"/>
      <c r="AP10" s="117"/>
      <c r="AQ10" s="119"/>
      <c r="AR10" s="117"/>
      <c r="AS10" s="116"/>
      <c r="AT10" s="117"/>
      <c r="AU10" s="118"/>
      <c r="AV10" s="117"/>
      <c r="AW10" s="118"/>
      <c r="AX10" s="117"/>
      <c r="AY10" s="118"/>
      <c r="AZ10" s="117"/>
      <c r="BA10" s="118"/>
      <c r="BB10" s="117"/>
      <c r="BC10" s="118"/>
      <c r="BD10" s="117"/>
      <c r="BE10" s="118"/>
      <c r="BF10" s="117"/>
      <c r="BG10" s="118"/>
      <c r="BH10" s="117"/>
      <c r="BI10" s="118"/>
      <c r="BJ10" s="117"/>
      <c r="BK10" s="118"/>
      <c r="BL10" s="117"/>
      <c r="BM10" s="116"/>
      <c r="BN10" s="120"/>
      <c r="BO10" s="23"/>
      <c r="BP10" s="117"/>
      <c r="BQ10" s="118"/>
      <c r="BR10" s="117"/>
      <c r="BS10" s="118"/>
      <c r="BT10" s="117"/>
      <c r="BU10" s="116"/>
      <c r="BV10" s="117"/>
      <c r="BW10" s="119"/>
      <c r="BX10" s="117"/>
      <c r="BY10" s="116"/>
      <c r="BZ10" s="117"/>
      <c r="CA10" s="118"/>
      <c r="CB10" s="117"/>
      <c r="CC10" s="118"/>
      <c r="CD10" s="117"/>
      <c r="CE10" s="118"/>
      <c r="CF10" s="117"/>
      <c r="CG10" s="118"/>
      <c r="CH10" s="117"/>
      <c r="CI10" s="118"/>
      <c r="CJ10" s="117"/>
      <c r="CK10" s="118"/>
      <c r="CL10" s="117"/>
      <c r="CM10" s="118"/>
      <c r="CN10" s="117"/>
      <c r="CO10" s="118"/>
      <c r="CP10" s="117"/>
      <c r="CQ10" s="118"/>
      <c r="CR10" s="117"/>
      <c r="CS10" s="116"/>
      <c r="CT10" s="120"/>
    </row>
    <row r="11" spans="1:98" ht="18" customHeight="1" thickTop="1" thickBot="1">
      <c r="A11" s="15">
        <v>5</v>
      </c>
      <c r="B11" s="16" t="s">
        <v>4</v>
      </c>
      <c r="D11" s="17" t="b">
        <f>IF('AUTO CALCULATION'!J70=1,'AUTO CALCULATION'!D70*'AUTO CALCULATION'!$D$123,IF('AUTO CALCULATION'!J70=2,'AUTO CALCULATION'!D70*'AUTO CALCULATION'!$D$124,IF('AUTO CALCULATION'!J70=3,'AUTO CALCULATION'!D70*'AUTO CALCULATION'!$D$126,IF('AUTO CALCULATION'!J70=4,'AUTO CALCULATION'!D70*'AUTO CALCULATION'!$D$128))))</f>
        <v>0</v>
      </c>
      <c r="E11" s="6"/>
      <c r="F11" s="17" t="b">
        <f>IF('AUTO CALCULATION'!J70=1,'AUTO CALCULATION'!D70*'AUTO CALCULATION'!$F$123,IF('AUTO CALCULATION'!J70=2,'AUTO CALCULATION'!D70*'AUTO CALCULATION'!$F$124,IF('AUTO CALCULATION'!J70=3,'AUTO CALCULATION'!D70*'AUTO CALCULATION'!$F$126,IF('AUTO CALCULATION'!J70=4,'AUTO CALCULATION'!D70*'AUTO CALCULATION'!$F$128))))</f>
        <v>0</v>
      </c>
      <c r="G11" s="6"/>
      <c r="H11" s="17" t="b">
        <f>IF('AUTO CALCULATION'!J70=1,'AUTO CALCULATION'!D70*'AUTO CALCULATION'!$H$123,IF('AUTO CALCULATION'!J70=2,'AUTO CALCULATION'!D70*'AUTO CALCULATION'!$H$124,IF('AUTO CALCULATION'!J70=3,'AUTO CALCULATION'!D70*'AUTO CALCULATION'!$H$126,IF('AUTO CALCULATION'!J70=4,'AUTO CALCULATION'!D70*'AUTO CALCULATION'!$H$128))))</f>
        <v>0</v>
      </c>
      <c r="J11" s="17" t="b">
        <f>IF('AUTO CALCULATION'!J70=1,'AUTO CALCULATION'!D70*'AUTO CALCULATION'!$J$123,IF('AUTO CALCULATION'!J70=2,'AUTO CALCULATION'!D70*'AUTO CALCULATION'!$J$124,IF('AUTO CALCULATION'!J70=3,'AUTO CALCULATION'!D70*'AUTO CALCULATION'!$J$126,IF('AUTO CALCULATION'!J70=4,'AUTO CALCULATION'!D70*'AUTO CALCULATION'!$J$128))))</f>
        <v>0</v>
      </c>
      <c r="K11" s="22"/>
      <c r="L11" s="17" t="b">
        <f>IF('AUTO CALCULATION'!J70=1,'AUTO CALCULATION'!D70*'AUTO CALCULATION'!$L$123,IF('AUTO CALCULATION'!J70=2,'AUTO CALCULATION'!D70*'AUTO CALCULATION'!$L$124,IF('AUTO CALCULATION'!J70=3,'AUTO CALCULATION'!D70*'AUTO CALCULATION'!$L$126,IF('AUTO CALCULATION'!J70=4,'AUTO CALCULATION'!D70*'AUTO CALCULATION'!$L$128))))</f>
        <v>0</v>
      </c>
      <c r="N11" s="17" t="b">
        <f>IF('AUTO CALCULATION'!J70=1,'AUTO CALCULATION'!D70*'AUTO CALCULATION'!$N$123,IF('AUTO CALCULATION'!J70=2,'AUTO CALCULATION'!D70*'AUTO CALCULATION'!$N$124,IF('AUTO CALCULATION'!J70=3,'AUTO CALCULATION'!D70*'AUTO CALCULATION'!$N$126,IF('AUTO CALCULATION'!J70=4,'AUTO CALCULATION'!D70*'AUTO CALCULATION'!$N$128))))</f>
        <v>0</v>
      </c>
      <c r="O11" s="6"/>
      <c r="P11" s="17" t="b">
        <f>IF('AUTO CALCULATION'!J70=1,'AUTO CALCULATION'!D70*'AUTO CALCULATION'!$P$123,IF('AUTO CALCULATION'!J70=2,'AUTO CALCULATION'!D70*'AUTO CALCULATION'!$P$124,IF('AUTO CALCULATION'!J70=3,'AUTO CALCULATION'!D70*'AUTO CALCULATION'!$P$126,IF('AUTO CALCULATION'!J70=4,'AUTO CALCULATION'!D70*'AUTO CALCULATION'!$P$128))))</f>
        <v>0</v>
      </c>
      <c r="Q11" s="6"/>
      <c r="R11" s="17" t="b">
        <f>IF('AUTO CALCULATION'!J70=1,'AUTO CALCULATION'!D70*'AUTO CALCULATION'!$R$123,IF('AUTO CALCULATION'!J70=2,'AUTO CALCULATION'!D70*'AUTO CALCULATION'!$R$124,IF('AUTO CALCULATION'!J70=3,'AUTO CALCULATION'!D70*'AUTO CALCULATION'!$R$126,IF('AUTO CALCULATION'!J70=4,'AUTO CALCULATION'!D70*'AUTO CALCULATION'!$R$128))))</f>
        <v>0</v>
      </c>
      <c r="S11" s="6"/>
      <c r="T11" s="17" t="b">
        <f>IF('AUTO CALCULATION'!J70=1,'AUTO CALCULATION'!D70*'AUTO CALCULATION'!$T$123,IF('AUTO CALCULATION'!J70=2,'AUTO CALCULATION'!D70*'AUTO CALCULATION'!$T$124,IF('AUTO CALCULATION'!J70=3,'AUTO CALCULATION'!D70*'AUTO CALCULATION'!$T$126,IF('AUTO CALCULATION'!J70=4,'AUTO CALCULATION'!D70*'AUTO CALCULATION'!$T$128))))</f>
        <v>0</v>
      </c>
      <c r="U11" s="6"/>
      <c r="V11" s="17" t="b">
        <f>IF('AUTO CALCULATION'!J70=1,'AUTO CALCULATION'!D70*'AUTO CALCULATION'!$V$123,IF('AUTO CALCULATION'!J70=2,'AUTO CALCULATION'!D70*'AUTO CALCULATION'!$V$124,IF('AUTO CALCULATION'!J70=3,'AUTO CALCULATION'!D70*'AUTO CALCULATION'!$V$126,IF('AUTO CALCULATION'!J70=4,'AUTO CALCULATION'!D70*'AUTO CALCULATION'!$V$128))))</f>
        <v>0</v>
      </c>
      <c r="W11" s="6"/>
      <c r="X11" s="17" t="b">
        <f>IF('AUTO CALCULATION'!J70=1,'AUTO CALCULATION'!D70*'AUTO CALCULATION'!$X$123,IF('AUTO CALCULATION'!J70=2,'AUTO CALCULATION'!D70*'AUTO CALCULATION'!$X$124,IF('AUTO CALCULATION'!J70=3,'AUTO CALCULATION'!D70*'AUTO CALCULATION'!$X$126,IF('AUTO CALCULATION'!J70=4,'AUTO CALCULATION'!D70*'AUTO CALCULATION'!$X$128))))</f>
        <v>0</v>
      </c>
      <c r="Y11" s="6"/>
      <c r="Z11" s="17" t="b">
        <f>IF('AUTO CALCULATION'!J70=1,'AUTO CALCULATION'!D70*'AUTO CALCULATION'!$Z$123,IF('AUTO CALCULATION'!J70=2,'AUTO CALCULATION'!D70*'AUTO CALCULATION'!$Z$124,IF('AUTO CALCULATION'!J70=3,'AUTO CALCULATION'!D70*'AUTO CALCULATION'!$Z$126,IF('AUTO CALCULATION'!J70=4,'AUTO CALCULATION'!D70*'AUTO CALCULATION'!$Z$128))))</f>
        <v>0</v>
      </c>
      <c r="AA11" s="6"/>
      <c r="AB11" s="17" t="b">
        <f>IF('AUTO CALCULATION'!J70=1,'AUTO CALCULATION'!D70*'AUTO CALCULATION'!$AB$123,IF('AUTO CALCULATION'!J70=2,'AUTO CALCULATION'!D70*'AUTO CALCULATION'!$AB$124,IF('AUTO CALCULATION'!J70=3,'AUTO CALCULATION'!D70*'AUTO CALCULATION'!$AB$126,IF('AUTO CALCULATION'!J70=4,'AUTO CALCULATION'!D70*'AUTO CALCULATION'!$AB$128))))</f>
        <v>0</v>
      </c>
      <c r="AC11" s="6"/>
      <c r="AD11" s="17" t="b">
        <f>IF('AUTO CALCULATION'!J70=1,'AUTO CALCULATION'!D70*'AUTO CALCULATION'!$AD$123,IF('AUTO CALCULATION'!J70=2,'AUTO CALCULATION'!D70*'AUTO CALCULATION'!$AD$124,IF('AUTO CALCULATION'!J70=3,'AUTO CALCULATION'!D70*'AUTO CALCULATION'!$AD$126,IF('AUTO CALCULATION'!J70=4,'AUTO CALCULATION'!D70*'AUTO CALCULATION'!$AD$128))))</f>
        <v>0</v>
      </c>
      <c r="AE11" s="6"/>
      <c r="AF11" s="17" t="b">
        <f>IF('AUTO CALCULATION'!J70=1,'AUTO CALCULATION'!D70*'AUTO CALCULATION'!$AF$123,IF('AUTO CALCULATION'!J70=2,'AUTO CALCULATION'!D70*'AUTO CALCULATION'!$AF$124,IF('AUTO CALCULATION'!J70=3,'AUTO CALCULATION'!D70*'AUTO CALCULATION'!$AF$126,IF('AUTO CALCULATION'!J70=4,'AUTO CALCULATION'!D70*'AUTO CALCULATION'!$AF$128))))</f>
        <v>0</v>
      </c>
      <c r="AH11" s="19">
        <f t="shared" si="0"/>
        <v>0</v>
      </c>
      <c r="AI11" s="23"/>
      <c r="AJ11" s="17" t="b">
        <f>IF('AUTO CALCULATION'!J70=1,'AUTO CALCULATION'!F70*'AUTO CALCULATION'!$D$123,IF('AUTO CALCULATION'!J70=2,'AUTO CALCULATION'!F70*'AUTO CALCULATION'!$D$124,IF('AUTO CALCULATION'!J70=3,'AUTO CALCULATION'!F70*'AUTO CALCULATION'!$D$126,IF('AUTO CALCULATION'!J70=4,'AUTO CALCULATION'!F70*'AUTO CALCULATION'!$D$128))))</f>
        <v>0</v>
      </c>
      <c r="AK11" s="6"/>
      <c r="AL11" s="17" t="b">
        <f>IF('AUTO CALCULATION'!J70=1,'AUTO CALCULATION'!F70*'AUTO CALCULATION'!$F$123,IF('AUTO CALCULATION'!J70=2,'AUTO CALCULATION'!F70*'AUTO CALCULATION'!$F$124,IF('AUTO CALCULATION'!J70=3,'AUTO CALCULATION'!F70*'AUTO CALCULATION'!$F$126,IF('AUTO CALCULATION'!J70=4,'AUTO CALCULATION'!F70*'AUTO CALCULATION'!$F$128))))</f>
        <v>0</v>
      </c>
      <c r="AM11" s="6"/>
      <c r="AN11" s="17" t="b">
        <f>IF('AUTO CALCULATION'!J70=1,'AUTO CALCULATION'!F70*'AUTO CALCULATION'!$H$123,IF('AUTO CALCULATION'!J70=2,'AUTO CALCULATION'!F70*'AUTO CALCULATION'!$H$124,IF('AUTO CALCULATION'!J70=3,'AUTO CALCULATION'!F70*'AUTO CALCULATION'!$H$126,IF('AUTO CALCULATION'!J70=4,'AUTO CALCULATION'!F70*'AUTO CALCULATION'!$H$128))))</f>
        <v>0</v>
      </c>
      <c r="AP11" s="17" t="b">
        <f>IF('AUTO CALCULATION'!J70=1,'AUTO CALCULATION'!F70*'AUTO CALCULATION'!$J$123,IF('AUTO CALCULATION'!J70=2,'AUTO CALCULATION'!F70*'AUTO CALCULATION'!$J$124,IF('AUTO CALCULATION'!J70=3,'AUTO CALCULATION'!F70*'AUTO CALCULATION'!$J$126,IF('AUTO CALCULATION'!J70=4,'AUTO CALCULATION'!F70*'AUTO CALCULATION'!$J$128))))</f>
        <v>0</v>
      </c>
      <c r="AQ11" s="22"/>
      <c r="AR11" s="17" t="b">
        <f>IF('AUTO CALCULATION'!J70=1,'AUTO CALCULATION'!F70*'AUTO CALCULATION'!$L$123,IF('AUTO CALCULATION'!J70=2,'AUTO CALCULATION'!F70*'AUTO CALCULATION'!$L$124,IF('AUTO CALCULATION'!J70=3,'AUTO CALCULATION'!F70*'AUTO CALCULATION'!$L$126,IF('AUTO CALCULATION'!J70=4,'AUTO CALCULATION'!F70*'AUTO CALCULATION'!$L$128))))</f>
        <v>0</v>
      </c>
      <c r="AT11" s="17" t="b">
        <f>IF('AUTO CALCULATION'!J70=1,'AUTO CALCULATION'!F70*'AUTO CALCULATION'!$N$123,IF('AUTO CALCULATION'!J70=2,'AUTO CALCULATION'!F70*'AUTO CALCULATION'!$N$124,IF('AUTO CALCULATION'!J70=3,'AUTO CALCULATION'!F70*'AUTO CALCULATION'!$N$126,IF('AUTO CALCULATION'!J70=4,'AUTO CALCULATION'!F70*'AUTO CALCULATION'!$N$128))))</f>
        <v>0</v>
      </c>
      <c r="AU11" s="6"/>
      <c r="AV11" s="17" t="b">
        <f>IF('AUTO CALCULATION'!J70=1,'AUTO CALCULATION'!F70*'AUTO CALCULATION'!$P$123,IF('AUTO CALCULATION'!J70=2,'AUTO CALCULATION'!F70*'AUTO CALCULATION'!$P$124,IF('AUTO CALCULATION'!J70=3,'AUTO CALCULATION'!F70*'AUTO CALCULATION'!$P$126,IF('AUTO CALCULATION'!J70=4,'AUTO CALCULATION'!F70*'AUTO CALCULATION'!$P$128))))</f>
        <v>0</v>
      </c>
      <c r="AW11" s="6"/>
      <c r="AX11" s="17" t="b">
        <f>IF('AUTO CALCULATION'!J70=1,'AUTO CALCULATION'!F70*'AUTO CALCULATION'!$R$123,IF('AUTO CALCULATION'!J70=2,'AUTO CALCULATION'!F70*'AUTO CALCULATION'!$R$124,IF('AUTO CALCULATION'!J70=3,'AUTO CALCULATION'!F70*'AUTO CALCULATION'!$R$126,IF('AUTO CALCULATION'!J70=4,'AUTO CALCULATION'!F70*'AUTO CALCULATION'!$R$128))))</f>
        <v>0</v>
      </c>
      <c r="AY11" s="6"/>
      <c r="AZ11" s="17" t="b">
        <f>IF('AUTO CALCULATION'!J70=1,'AUTO CALCULATION'!F70*'AUTO CALCULATION'!$T$123,IF('AUTO CALCULATION'!J70=2,'AUTO CALCULATION'!F70*'AUTO CALCULATION'!$T$124,IF('AUTO CALCULATION'!J70=3,'AUTO CALCULATION'!F70*'AUTO CALCULATION'!$T$126,IF('AUTO CALCULATION'!J70=4,'AUTO CALCULATION'!F70*'AUTO CALCULATION'!$T$128))))</f>
        <v>0</v>
      </c>
      <c r="BA11" s="6"/>
      <c r="BB11" s="17" t="b">
        <f>IF('AUTO CALCULATION'!J70=1,'AUTO CALCULATION'!F70*'AUTO CALCULATION'!$V$123,IF('AUTO CALCULATION'!J70=2,'AUTO CALCULATION'!F70*'AUTO CALCULATION'!$V$124,IF('AUTO CALCULATION'!J70=3,'AUTO CALCULATION'!F70*'AUTO CALCULATION'!$V$126,IF('AUTO CALCULATION'!J70=4,'AUTO CALCULATION'!F70*'AUTO CALCULATION'!$V$128))))</f>
        <v>0</v>
      </c>
      <c r="BC11" s="6"/>
      <c r="BD11" s="17" t="b">
        <f>IF('AUTO CALCULATION'!J70=1,'AUTO CALCULATION'!F70*'AUTO CALCULATION'!$X$123,IF('AUTO CALCULATION'!J70=2,'AUTO CALCULATION'!F70*'AUTO CALCULATION'!$X$124,IF('AUTO CALCULATION'!J70=3,'AUTO CALCULATION'!F70*'AUTO CALCULATION'!$X$126,IF('AUTO CALCULATION'!J70=4,'AUTO CALCULATION'!F70*'AUTO CALCULATION'!$X$128))))</f>
        <v>0</v>
      </c>
      <c r="BE11" s="6"/>
      <c r="BF11" s="17" t="b">
        <f>IF('AUTO CALCULATION'!J70=1,'AUTO CALCULATION'!F70*'AUTO CALCULATION'!$Z$123,IF('AUTO CALCULATION'!J70=2,'AUTO CALCULATION'!F70*'AUTO CALCULATION'!$Z$124,IF('AUTO CALCULATION'!J70=3,'AUTO CALCULATION'!F70*'AUTO CALCULATION'!$Z$126,IF('AUTO CALCULATION'!J70=4,'AUTO CALCULATION'!F70*'AUTO CALCULATION'!$Z$128))))</f>
        <v>0</v>
      </c>
      <c r="BG11" s="6"/>
      <c r="BH11" s="17" t="b">
        <f>IF('AUTO CALCULATION'!J70=1,'AUTO CALCULATION'!F70*'AUTO CALCULATION'!$AB$123,IF('AUTO CALCULATION'!J70=2,'AUTO CALCULATION'!F70*'AUTO CALCULATION'!$AB$124,IF('AUTO CALCULATION'!J70=3,'AUTO CALCULATION'!F70*'AUTO CALCULATION'!$AB$126,IF('AUTO CALCULATION'!J70=4,'AUTO CALCULATION'!F70*'AUTO CALCULATION'!$AB$128))))</f>
        <v>0</v>
      </c>
      <c r="BI11" s="6"/>
      <c r="BJ11" s="17" t="b">
        <f>IF('AUTO CALCULATION'!J70=1,'AUTO CALCULATION'!F70*'AUTO CALCULATION'!$AD$123,IF('AUTO CALCULATION'!J70=2,'AUTO CALCULATION'!F70*'AUTO CALCULATION'!$AD$124,IF('AUTO CALCULATION'!J70=3,'AUTO CALCULATION'!F70*'AUTO CALCULATION'!$AD$126,IF('AUTO CALCULATION'!J70=4,'AUTO CALCULATION'!F70*'AUTO CALCULATION'!$AD$128))))</f>
        <v>0</v>
      </c>
      <c r="BK11" s="6"/>
      <c r="BL11" s="17" t="b">
        <f>IF('AUTO CALCULATION'!J70=1,'AUTO CALCULATION'!F70*'AUTO CALCULATION'!$AF$123,IF('AUTO CALCULATION'!J70=2,'AUTO CALCULATION'!F70*'AUTO CALCULATION'!$AF$124,IF('AUTO CALCULATION'!J70=3,'AUTO CALCULATION'!F70*'AUTO CALCULATION'!$AF$126,IF('AUTO CALCULATION'!J70=4,'AUTO CALCULATION'!F70*'AUTO CALCULATION'!$AF$128))))</f>
        <v>0</v>
      </c>
      <c r="BN11" s="19">
        <f t="shared" ref="BN11:BN44" si="1">SUM(AJ11:BL11)</f>
        <v>0</v>
      </c>
      <c r="BO11" s="23"/>
      <c r="BP11" s="117"/>
      <c r="BQ11" s="118"/>
      <c r="BR11" s="117"/>
      <c r="BS11" s="118"/>
      <c r="BT11" s="117"/>
      <c r="BU11" s="116"/>
      <c r="BV11" s="117"/>
      <c r="BW11" s="119"/>
      <c r="BX11" s="117"/>
      <c r="BY11" s="116"/>
      <c r="BZ11" s="117"/>
      <c r="CA11" s="118"/>
      <c r="CB11" s="117"/>
      <c r="CC11" s="118"/>
      <c r="CD11" s="117"/>
      <c r="CE11" s="118"/>
      <c r="CF11" s="117"/>
      <c r="CG11" s="118"/>
      <c r="CH11" s="117"/>
      <c r="CI11" s="118"/>
      <c r="CJ11" s="117"/>
      <c r="CK11" s="118"/>
      <c r="CL11" s="117"/>
      <c r="CM11" s="118"/>
      <c r="CN11" s="117"/>
      <c r="CO11" s="118"/>
      <c r="CP11" s="117"/>
      <c r="CQ11" s="118"/>
      <c r="CR11" s="117"/>
      <c r="CS11" s="116"/>
      <c r="CT11" s="120"/>
    </row>
    <row r="12" spans="1:98" ht="18" customHeight="1" thickTop="1" thickBot="1">
      <c r="A12" s="15">
        <v>6</v>
      </c>
      <c r="B12" s="16" t="s">
        <v>5</v>
      </c>
      <c r="D12" s="17" t="b">
        <f>IF('AUTO CALCULATION'!J71=1,'AUTO CALCULATION'!D71*'AUTO CALCULATION'!$D$123,IF('AUTO CALCULATION'!J71=2,'AUTO CALCULATION'!D71*'AUTO CALCULATION'!$D$124,IF('AUTO CALCULATION'!J71=3,'AUTO CALCULATION'!D71*'AUTO CALCULATION'!$D$126,IF('AUTO CALCULATION'!J71=4,'AUTO CALCULATION'!D71*'AUTO CALCULATION'!$D$128))))</f>
        <v>0</v>
      </c>
      <c r="E12" s="6"/>
      <c r="F12" s="17" t="b">
        <f>IF('AUTO CALCULATION'!J71=1,'AUTO CALCULATION'!D71*'AUTO CALCULATION'!$F$123,IF('AUTO CALCULATION'!J71=2,'AUTO CALCULATION'!D71*'AUTO CALCULATION'!$F$124,IF('AUTO CALCULATION'!J71=3,'AUTO CALCULATION'!D71*'AUTO CALCULATION'!$F$126,IF('AUTO CALCULATION'!J71=4,'AUTO CALCULATION'!D71*'AUTO CALCULATION'!$F$128))))</f>
        <v>0</v>
      </c>
      <c r="G12" s="6"/>
      <c r="H12" s="17" t="b">
        <f>IF('AUTO CALCULATION'!J71=1,'AUTO CALCULATION'!D71*'AUTO CALCULATION'!$H$123,IF('AUTO CALCULATION'!J71=2,'AUTO CALCULATION'!D71*'AUTO CALCULATION'!$H$124,IF('AUTO CALCULATION'!J71=3,'AUTO CALCULATION'!D71*'AUTO CALCULATION'!$H$126,IF('AUTO CALCULATION'!J71=4,'AUTO CALCULATION'!D71*'AUTO CALCULATION'!$H$128))))</f>
        <v>0</v>
      </c>
      <c r="J12" s="17" t="b">
        <f>IF('AUTO CALCULATION'!J71=1,'AUTO CALCULATION'!D71*'AUTO CALCULATION'!$J$123,IF('AUTO CALCULATION'!J71=2,'AUTO CALCULATION'!D71*'AUTO CALCULATION'!$J$124,IF('AUTO CALCULATION'!J71=3,'AUTO CALCULATION'!D71*'AUTO CALCULATION'!$J$126,IF('AUTO CALCULATION'!J71=4,'AUTO CALCULATION'!D71*'AUTO CALCULATION'!$J$128))))</f>
        <v>0</v>
      </c>
      <c r="K12" s="22"/>
      <c r="L12" s="17" t="b">
        <f>IF('AUTO CALCULATION'!J71=1,'AUTO CALCULATION'!D71*'AUTO CALCULATION'!$L$123,IF('AUTO CALCULATION'!J71=2,'AUTO CALCULATION'!D71*'AUTO CALCULATION'!$L$124,IF('AUTO CALCULATION'!J71=3,'AUTO CALCULATION'!D71*'AUTO CALCULATION'!$L$126,IF('AUTO CALCULATION'!J71=4,'AUTO CALCULATION'!D71*'AUTO CALCULATION'!$L$128))))</f>
        <v>0</v>
      </c>
      <c r="N12" s="17" t="b">
        <f>IF('AUTO CALCULATION'!J71=1,'AUTO CALCULATION'!D71*'AUTO CALCULATION'!$N$123,IF('AUTO CALCULATION'!J71=2,'AUTO CALCULATION'!D71*'AUTO CALCULATION'!$N$124,IF('AUTO CALCULATION'!J71=3,'AUTO CALCULATION'!D71*'AUTO CALCULATION'!$N$126,IF('AUTO CALCULATION'!J71=4,'AUTO CALCULATION'!D71*'AUTO CALCULATION'!$N$128))))</f>
        <v>0</v>
      </c>
      <c r="O12" s="6"/>
      <c r="P12" s="17" t="b">
        <f>IF('AUTO CALCULATION'!J71=1,'AUTO CALCULATION'!D71*'AUTO CALCULATION'!$P$123,IF('AUTO CALCULATION'!J71=2,'AUTO CALCULATION'!D71*'AUTO CALCULATION'!$P$124,IF('AUTO CALCULATION'!J71=3,'AUTO CALCULATION'!D71*'AUTO CALCULATION'!$P$126,IF('AUTO CALCULATION'!J71=4,'AUTO CALCULATION'!D71*'AUTO CALCULATION'!$P$128))))</f>
        <v>0</v>
      </c>
      <c r="Q12" s="6"/>
      <c r="R12" s="17" t="b">
        <f>IF('AUTO CALCULATION'!J71=1,'AUTO CALCULATION'!D71*'AUTO CALCULATION'!$R$123,IF('AUTO CALCULATION'!J71=2,'AUTO CALCULATION'!D71*'AUTO CALCULATION'!$R$124,IF('AUTO CALCULATION'!J71=3,'AUTO CALCULATION'!D71*'AUTO CALCULATION'!$R$126,IF('AUTO CALCULATION'!J71=4,'AUTO CALCULATION'!D71*'AUTO CALCULATION'!$R$128))))</f>
        <v>0</v>
      </c>
      <c r="S12" s="6"/>
      <c r="T12" s="17" t="b">
        <f>IF('AUTO CALCULATION'!J71=1,'AUTO CALCULATION'!D71*'AUTO CALCULATION'!$T$123,IF('AUTO CALCULATION'!J71=2,'AUTO CALCULATION'!D71*'AUTO CALCULATION'!$T$124,IF('AUTO CALCULATION'!J71=3,'AUTO CALCULATION'!D71*'AUTO CALCULATION'!$T$126,IF('AUTO CALCULATION'!J71=4,'AUTO CALCULATION'!D71*'AUTO CALCULATION'!$T$128))))</f>
        <v>0</v>
      </c>
      <c r="U12" s="6"/>
      <c r="V12" s="17" t="b">
        <f>IF('AUTO CALCULATION'!J71=1,'AUTO CALCULATION'!D71*'AUTO CALCULATION'!$V$123,IF('AUTO CALCULATION'!J71=2,'AUTO CALCULATION'!D71*'AUTO CALCULATION'!$V$124,IF('AUTO CALCULATION'!J71=3,'AUTO CALCULATION'!D71*'AUTO CALCULATION'!$V$126,IF('AUTO CALCULATION'!J71=4,'AUTO CALCULATION'!D71*'AUTO CALCULATION'!$V$128))))</f>
        <v>0</v>
      </c>
      <c r="W12" s="6"/>
      <c r="X12" s="17" t="b">
        <f>IF('AUTO CALCULATION'!J71=1,'AUTO CALCULATION'!D71*'AUTO CALCULATION'!$X$123,IF('AUTO CALCULATION'!J71=2,'AUTO CALCULATION'!D71*'AUTO CALCULATION'!$X$124,IF('AUTO CALCULATION'!J71=3,'AUTO CALCULATION'!D71*'AUTO CALCULATION'!$X$126,IF('AUTO CALCULATION'!J71=4,'AUTO CALCULATION'!D71*'AUTO CALCULATION'!$X$128))))</f>
        <v>0</v>
      </c>
      <c r="Y12" s="6"/>
      <c r="Z12" s="17" t="b">
        <f>IF('AUTO CALCULATION'!J71=1,'AUTO CALCULATION'!D71*'AUTO CALCULATION'!$Z$123,IF('AUTO CALCULATION'!J71=2,'AUTO CALCULATION'!D71*'AUTO CALCULATION'!$Z$124,IF('AUTO CALCULATION'!J71=3,'AUTO CALCULATION'!D71*'AUTO CALCULATION'!$Z$126,IF('AUTO CALCULATION'!J71=4,'AUTO CALCULATION'!D71*'AUTO CALCULATION'!$Z$128))))</f>
        <v>0</v>
      </c>
      <c r="AA12" s="6"/>
      <c r="AB12" s="17" t="b">
        <f>IF('AUTO CALCULATION'!J71=1,'AUTO CALCULATION'!D71*'AUTO CALCULATION'!$AB$123,IF('AUTO CALCULATION'!J71=2,'AUTO CALCULATION'!D71*'AUTO CALCULATION'!$AB$124,IF('AUTO CALCULATION'!J71=3,'AUTO CALCULATION'!D71*'AUTO CALCULATION'!$AB$126,IF('AUTO CALCULATION'!J71=4,'AUTO CALCULATION'!D71*'AUTO CALCULATION'!$AB$128))))</f>
        <v>0</v>
      </c>
      <c r="AC12" s="6"/>
      <c r="AD12" s="17" t="b">
        <f>IF('AUTO CALCULATION'!J71=1,'AUTO CALCULATION'!D71*'AUTO CALCULATION'!$AD$123,IF('AUTO CALCULATION'!J71=2,'AUTO CALCULATION'!D71*'AUTO CALCULATION'!$AD$124,IF('AUTO CALCULATION'!J71=3,'AUTO CALCULATION'!D71*'AUTO CALCULATION'!$AD$126,IF('AUTO CALCULATION'!J71=4,'AUTO CALCULATION'!D71*'AUTO CALCULATION'!$AD$128))))</f>
        <v>0</v>
      </c>
      <c r="AE12" s="6"/>
      <c r="AF12" s="17" t="b">
        <f>IF('AUTO CALCULATION'!J71=1,'AUTO CALCULATION'!D71*'AUTO CALCULATION'!$AF$123,IF('AUTO CALCULATION'!J71=2,'AUTO CALCULATION'!D71*'AUTO CALCULATION'!$AF$124,IF('AUTO CALCULATION'!J71=3,'AUTO CALCULATION'!D71*'AUTO CALCULATION'!$AF$126,IF('AUTO CALCULATION'!J71=4,'AUTO CALCULATION'!D71*'AUTO CALCULATION'!$AF$128))))</f>
        <v>0</v>
      </c>
      <c r="AH12" s="19">
        <f t="shared" si="0"/>
        <v>0</v>
      </c>
      <c r="AI12" s="23"/>
      <c r="AJ12" s="17" t="b">
        <f>IF('AUTO CALCULATION'!J71=1,'AUTO CALCULATION'!F71*'AUTO CALCULATION'!$D$123,IF('AUTO CALCULATION'!J71=2,'AUTO CALCULATION'!F71*'AUTO CALCULATION'!$D$124,IF('AUTO CALCULATION'!J71=3,'AUTO CALCULATION'!F71*'AUTO CALCULATION'!$D$126,IF('AUTO CALCULATION'!J71=4,'AUTO CALCULATION'!F71*'AUTO CALCULATION'!$D$128))))</f>
        <v>0</v>
      </c>
      <c r="AK12" s="6"/>
      <c r="AL12" s="17" t="b">
        <f>IF('AUTO CALCULATION'!J71=1,'AUTO CALCULATION'!F71*'AUTO CALCULATION'!$F$123,IF('AUTO CALCULATION'!J71=2,'AUTO CALCULATION'!F71*'AUTO CALCULATION'!$F$124,IF('AUTO CALCULATION'!J71=3,'AUTO CALCULATION'!F71*'AUTO CALCULATION'!$F$126,IF('AUTO CALCULATION'!J71=4,'AUTO CALCULATION'!F71*'AUTO CALCULATION'!$F$128))))</f>
        <v>0</v>
      </c>
      <c r="AM12" s="6"/>
      <c r="AN12" s="17" t="b">
        <f>IF('AUTO CALCULATION'!J71=1,'AUTO CALCULATION'!F71*'AUTO CALCULATION'!$H$123,IF('AUTO CALCULATION'!J71=2,'AUTO CALCULATION'!F71*'AUTO CALCULATION'!$H$124,IF('AUTO CALCULATION'!J71=3,'AUTO CALCULATION'!F71*'AUTO CALCULATION'!$H$126,IF('AUTO CALCULATION'!J71=4,'AUTO CALCULATION'!F71*'AUTO CALCULATION'!$H$128))))</f>
        <v>0</v>
      </c>
      <c r="AP12" s="17" t="b">
        <f>IF('AUTO CALCULATION'!J71=1,'AUTO CALCULATION'!F71*'AUTO CALCULATION'!$J$123,IF('AUTO CALCULATION'!J71=2,'AUTO CALCULATION'!F71*'AUTO CALCULATION'!$J$124,IF('AUTO CALCULATION'!J71=3,'AUTO CALCULATION'!F71*'AUTO CALCULATION'!$J$126,IF('AUTO CALCULATION'!J71=4,'AUTO CALCULATION'!F71*'AUTO CALCULATION'!$J$128))))</f>
        <v>0</v>
      </c>
      <c r="AQ12" s="22"/>
      <c r="AR12" s="17" t="b">
        <f>IF('AUTO CALCULATION'!J71=1,'AUTO CALCULATION'!F71*'AUTO CALCULATION'!$L$123,IF('AUTO CALCULATION'!J71=2,'AUTO CALCULATION'!F71*'AUTO CALCULATION'!$L$124,IF('AUTO CALCULATION'!J71=3,'AUTO CALCULATION'!F71*'AUTO CALCULATION'!$L$126,IF('AUTO CALCULATION'!J71=4,'AUTO CALCULATION'!F71*'AUTO CALCULATION'!$L$128))))</f>
        <v>0</v>
      </c>
      <c r="AT12" s="17" t="b">
        <f>IF('AUTO CALCULATION'!J71=1,'AUTO CALCULATION'!F71*'AUTO CALCULATION'!$N$123,IF('AUTO CALCULATION'!J71=2,'AUTO CALCULATION'!F71*'AUTO CALCULATION'!$N$124,IF('AUTO CALCULATION'!J71=3,'AUTO CALCULATION'!F71*'AUTO CALCULATION'!$N$126,IF('AUTO CALCULATION'!J71=4,'AUTO CALCULATION'!F71*'AUTO CALCULATION'!$N$128))))</f>
        <v>0</v>
      </c>
      <c r="AU12" s="6"/>
      <c r="AV12" s="17" t="b">
        <f>IF('AUTO CALCULATION'!J71=1,'AUTO CALCULATION'!F71*'AUTO CALCULATION'!$P$123,IF('AUTO CALCULATION'!J71=2,'AUTO CALCULATION'!F71*'AUTO CALCULATION'!$P$124,IF('AUTO CALCULATION'!J71=3,'AUTO CALCULATION'!F71*'AUTO CALCULATION'!$P$126,IF('AUTO CALCULATION'!J71=4,'AUTO CALCULATION'!F71*'AUTO CALCULATION'!$P$128))))</f>
        <v>0</v>
      </c>
      <c r="AW12" s="6"/>
      <c r="AX12" s="17" t="b">
        <f>IF('AUTO CALCULATION'!J71=1,'AUTO CALCULATION'!F71*'AUTO CALCULATION'!$R$123,IF('AUTO CALCULATION'!J71=2,'AUTO CALCULATION'!F71*'AUTO CALCULATION'!$R$124,IF('AUTO CALCULATION'!J71=3,'AUTO CALCULATION'!F71*'AUTO CALCULATION'!$R$126,IF('AUTO CALCULATION'!J71=4,'AUTO CALCULATION'!F71*'AUTO CALCULATION'!$R$128))))</f>
        <v>0</v>
      </c>
      <c r="AY12" s="6"/>
      <c r="AZ12" s="17" t="b">
        <f>IF('AUTO CALCULATION'!J71=1,'AUTO CALCULATION'!F71*'AUTO CALCULATION'!$T$123,IF('AUTO CALCULATION'!J71=2,'AUTO CALCULATION'!F71*'AUTO CALCULATION'!$T$124,IF('AUTO CALCULATION'!J71=3,'AUTO CALCULATION'!F71*'AUTO CALCULATION'!$T$126,IF('AUTO CALCULATION'!J71=4,'AUTO CALCULATION'!F71*'AUTO CALCULATION'!$T$128))))</f>
        <v>0</v>
      </c>
      <c r="BA12" s="6"/>
      <c r="BB12" s="17" t="b">
        <f>IF('AUTO CALCULATION'!J71=1,'AUTO CALCULATION'!F71*'AUTO CALCULATION'!$V$123,IF('AUTO CALCULATION'!J71=2,'AUTO CALCULATION'!F71*'AUTO CALCULATION'!$V$124,IF('AUTO CALCULATION'!J71=3,'AUTO CALCULATION'!F71*'AUTO CALCULATION'!$V$126,IF('AUTO CALCULATION'!J71=4,'AUTO CALCULATION'!F71*'AUTO CALCULATION'!$V$128))))</f>
        <v>0</v>
      </c>
      <c r="BC12" s="6"/>
      <c r="BD12" s="17" t="b">
        <f>IF('AUTO CALCULATION'!J71=1,'AUTO CALCULATION'!F71*'AUTO CALCULATION'!$X$123,IF('AUTO CALCULATION'!J71=2,'AUTO CALCULATION'!F71*'AUTO CALCULATION'!$X$124,IF('AUTO CALCULATION'!J71=3,'AUTO CALCULATION'!F71*'AUTO CALCULATION'!$X$126,IF('AUTO CALCULATION'!J71=4,'AUTO CALCULATION'!F71*'AUTO CALCULATION'!$X$128))))</f>
        <v>0</v>
      </c>
      <c r="BE12" s="6"/>
      <c r="BF12" s="17" t="b">
        <f>IF('AUTO CALCULATION'!J71=1,'AUTO CALCULATION'!F71*'AUTO CALCULATION'!$Z$123,IF('AUTO CALCULATION'!J71=2,'AUTO CALCULATION'!F71*'AUTO CALCULATION'!$Z$124,IF('AUTO CALCULATION'!J71=3,'AUTO CALCULATION'!F71*'AUTO CALCULATION'!$Z$126,IF('AUTO CALCULATION'!J71=4,'AUTO CALCULATION'!F71*'AUTO CALCULATION'!$Z$128))))</f>
        <v>0</v>
      </c>
      <c r="BG12" s="6"/>
      <c r="BH12" s="17" t="b">
        <f>IF('AUTO CALCULATION'!J71=1,'AUTO CALCULATION'!F71*'AUTO CALCULATION'!$AB$123,IF('AUTO CALCULATION'!J71=2,'AUTO CALCULATION'!F71*'AUTO CALCULATION'!$AB$124,IF('AUTO CALCULATION'!J71=3,'AUTO CALCULATION'!F71*'AUTO CALCULATION'!$AB$126,IF('AUTO CALCULATION'!J71=4,'AUTO CALCULATION'!F71*'AUTO CALCULATION'!$AB$128))))</f>
        <v>0</v>
      </c>
      <c r="BI12" s="6"/>
      <c r="BJ12" s="17" t="b">
        <f>IF('AUTO CALCULATION'!J71=1,'AUTO CALCULATION'!F71*'AUTO CALCULATION'!$AD$123,IF('AUTO CALCULATION'!J71=2,'AUTO CALCULATION'!F71*'AUTO CALCULATION'!$AD$124,IF('AUTO CALCULATION'!J71=3,'AUTO CALCULATION'!F71*'AUTO CALCULATION'!$AD$126,IF('AUTO CALCULATION'!J71=4,'AUTO CALCULATION'!F71*'AUTO CALCULATION'!$AD$128))))</f>
        <v>0</v>
      </c>
      <c r="BK12" s="6"/>
      <c r="BL12" s="17" t="b">
        <f>IF('AUTO CALCULATION'!J71=1,'AUTO CALCULATION'!F71*'AUTO CALCULATION'!$AF$123,IF('AUTO CALCULATION'!J71=2,'AUTO CALCULATION'!F71*'AUTO CALCULATION'!$AF$124,IF('AUTO CALCULATION'!J71=3,'AUTO CALCULATION'!F71*'AUTO CALCULATION'!$AF$126,IF('AUTO CALCULATION'!J71=4,'AUTO CALCULATION'!F71*'AUTO CALCULATION'!$AF$128))))</f>
        <v>0</v>
      </c>
      <c r="BN12" s="19">
        <f t="shared" si="1"/>
        <v>0</v>
      </c>
      <c r="BO12" s="23"/>
      <c r="BP12" s="117"/>
      <c r="BQ12" s="118"/>
      <c r="BR12" s="117"/>
      <c r="BS12" s="118"/>
      <c r="BT12" s="117"/>
      <c r="BU12" s="116"/>
      <c r="BV12" s="117"/>
      <c r="BW12" s="119"/>
      <c r="BX12" s="117"/>
      <c r="BY12" s="116"/>
      <c r="BZ12" s="117"/>
      <c r="CA12" s="118"/>
      <c r="CB12" s="117"/>
      <c r="CC12" s="118"/>
      <c r="CD12" s="117"/>
      <c r="CE12" s="118"/>
      <c r="CF12" s="117"/>
      <c r="CG12" s="118"/>
      <c r="CH12" s="117"/>
      <c r="CI12" s="118"/>
      <c r="CJ12" s="117"/>
      <c r="CK12" s="118"/>
      <c r="CL12" s="117"/>
      <c r="CM12" s="118"/>
      <c r="CN12" s="117"/>
      <c r="CO12" s="118"/>
      <c r="CP12" s="117"/>
      <c r="CQ12" s="118"/>
      <c r="CR12" s="117"/>
      <c r="CS12" s="116"/>
      <c r="CT12" s="120"/>
    </row>
    <row r="13" spans="1:98" ht="18" customHeight="1" thickTop="1" thickBot="1">
      <c r="A13" s="15">
        <v>7</v>
      </c>
      <c r="B13" s="16" t="s">
        <v>6</v>
      </c>
      <c r="D13" s="17" t="b">
        <f>IF('AUTO CALCULATION'!J72=1,'AUTO CALCULATION'!D72*'AUTO CALCULATION'!$D$123,IF('AUTO CALCULATION'!J72=2,'AUTO CALCULATION'!D72*'AUTO CALCULATION'!$D$124,IF('AUTO CALCULATION'!J72=3,'AUTO CALCULATION'!D72*'AUTO CALCULATION'!$D$126,IF('AUTO CALCULATION'!J72=4,'AUTO CALCULATION'!D72*'AUTO CALCULATION'!$D$128))))</f>
        <v>0</v>
      </c>
      <c r="E13" s="6"/>
      <c r="F13" s="17" t="b">
        <f>IF('AUTO CALCULATION'!J72=1,'AUTO CALCULATION'!D72*'AUTO CALCULATION'!$F$123,IF('AUTO CALCULATION'!J72=2,'AUTO CALCULATION'!D72*'AUTO CALCULATION'!$F$124,IF('AUTO CALCULATION'!J72=3,'AUTO CALCULATION'!D72*'AUTO CALCULATION'!$F$126,IF('AUTO CALCULATION'!J72=4,'AUTO CALCULATION'!D72*'AUTO CALCULATION'!$F$128))))</f>
        <v>0</v>
      </c>
      <c r="G13" s="6"/>
      <c r="H13" s="17" t="b">
        <f>IF('AUTO CALCULATION'!J72=1,'AUTO CALCULATION'!D72*'AUTO CALCULATION'!$H$123,IF('AUTO CALCULATION'!J72=2,'AUTO CALCULATION'!D72*'AUTO CALCULATION'!$H$124,IF('AUTO CALCULATION'!J72=3,'AUTO CALCULATION'!D72*'AUTO CALCULATION'!$H$126,IF('AUTO CALCULATION'!J72=4,'AUTO CALCULATION'!D72*'AUTO CALCULATION'!$H$128))))</f>
        <v>0</v>
      </c>
      <c r="J13" s="17" t="b">
        <f>IF('AUTO CALCULATION'!J72=1,'AUTO CALCULATION'!D72*'AUTO CALCULATION'!$J$123,IF('AUTO CALCULATION'!J72=2,'AUTO CALCULATION'!D72*'AUTO CALCULATION'!$J$124,IF('AUTO CALCULATION'!J72=3,'AUTO CALCULATION'!D72*'AUTO CALCULATION'!$J$126,IF('AUTO CALCULATION'!J72=4,'AUTO CALCULATION'!D72*'AUTO CALCULATION'!$J$128))))</f>
        <v>0</v>
      </c>
      <c r="K13" s="22"/>
      <c r="L13" s="17" t="b">
        <f>IF('AUTO CALCULATION'!J72=1,'AUTO CALCULATION'!D72*'AUTO CALCULATION'!$L$123,IF('AUTO CALCULATION'!J72=2,'AUTO CALCULATION'!D72*'AUTO CALCULATION'!$L$124,IF('AUTO CALCULATION'!J72=3,'AUTO CALCULATION'!D72*'AUTO CALCULATION'!$L$126,IF('AUTO CALCULATION'!J72=4,'AUTO CALCULATION'!D72*'AUTO CALCULATION'!$L$128))))</f>
        <v>0</v>
      </c>
      <c r="N13" s="17" t="b">
        <f>IF('AUTO CALCULATION'!J72=1,'AUTO CALCULATION'!D72*'AUTO CALCULATION'!$N$123,IF('AUTO CALCULATION'!J72=2,'AUTO CALCULATION'!D72*'AUTO CALCULATION'!$N$124,IF('AUTO CALCULATION'!J72=3,'AUTO CALCULATION'!D72*'AUTO CALCULATION'!$N$126,IF('AUTO CALCULATION'!J72=4,'AUTO CALCULATION'!D72*'AUTO CALCULATION'!$N$128))))</f>
        <v>0</v>
      </c>
      <c r="O13" s="6"/>
      <c r="P13" s="17" t="b">
        <f>IF('AUTO CALCULATION'!J72=1,'AUTO CALCULATION'!D72*'AUTO CALCULATION'!$P$123,IF('AUTO CALCULATION'!J72=2,'AUTO CALCULATION'!D72*'AUTO CALCULATION'!$P$124,IF('AUTO CALCULATION'!J72=3,'AUTO CALCULATION'!D72*'AUTO CALCULATION'!$P$126,IF('AUTO CALCULATION'!J72=4,'AUTO CALCULATION'!D72*'AUTO CALCULATION'!$P$128))))</f>
        <v>0</v>
      </c>
      <c r="Q13" s="6"/>
      <c r="R13" s="17" t="b">
        <f>IF('AUTO CALCULATION'!J72=1,'AUTO CALCULATION'!D72*'AUTO CALCULATION'!$R$123,IF('AUTO CALCULATION'!J72=2,'AUTO CALCULATION'!D72*'AUTO CALCULATION'!$R$124,IF('AUTO CALCULATION'!J72=3,'AUTO CALCULATION'!D72*'AUTO CALCULATION'!$R$126,IF('AUTO CALCULATION'!J72=4,'AUTO CALCULATION'!D72*'AUTO CALCULATION'!$R$128))))</f>
        <v>0</v>
      </c>
      <c r="S13" s="6"/>
      <c r="T13" s="17" t="b">
        <f>IF('AUTO CALCULATION'!J72=1,'AUTO CALCULATION'!D72*'AUTO CALCULATION'!$T$123,IF('AUTO CALCULATION'!J72=2,'AUTO CALCULATION'!D72*'AUTO CALCULATION'!$T$124,IF('AUTO CALCULATION'!J72=3,'AUTO CALCULATION'!D72*'AUTO CALCULATION'!$T$126,IF('AUTO CALCULATION'!J72=4,'AUTO CALCULATION'!D72*'AUTO CALCULATION'!$T$128))))</f>
        <v>0</v>
      </c>
      <c r="U13" s="6"/>
      <c r="V13" s="17" t="b">
        <f>IF('AUTO CALCULATION'!J72=1,'AUTO CALCULATION'!D72*'AUTO CALCULATION'!$V$123,IF('AUTO CALCULATION'!J72=2,'AUTO CALCULATION'!D72*'AUTO CALCULATION'!$V$124,IF('AUTO CALCULATION'!J72=3,'AUTO CALCULATION'!D72*'AUTO CALCULATION'!$V$126,IF('AUTO CALCULATION'!J72=4,'AUTO CALCULATION'!D72*'AUTO CALCULATION'!$V$128))))</f>
        <v>0</v>
      </c>
      <c r="W13" s="6"/>
      <c r="X13" s="17" t="b">
        <f>IF('AUTO CALCULATION'!J72=1,'AUTO CALCULATION'!D72*'AUTO CALCULATION'!$X$123,IF('AUTO CALCULATION'!J72=2,'AUTO CALCULATION'!D72*'AUTO CALCULATION'!$X$124,IF('AUTO CALCULATION'!J72=3,'AUTO CALCULATION'!D72*'AUTO CALCULATION'!$X$126,IF('AUTO CALCULATION'!J72=4,'AUTO CALCULATION'!D72*'AUTO CALCULATION'!$X$128))))</f>
        <v>0</v>
      </c>
      <c r="Y13" s="6"/>
      <c r="Z13" s="17" t="b">
        <f>IF('AUTO CALCULATION'!J72=1,'AUTO CALCULATION'!D72*'AUTO CALCULATION'!$Z$123,IF('AUTO CALCULATION'!J72=2,'AUTO CALCULATION'!D72*'AUTO CALCULATION'!$Z$124,IF('AUTO CALCULATION'!J72=3,'AUTO CALCULATION'!D72*'AUTO CALCULATION'!$Z$126,IF('AUTO CALCULATION'!J72=4,'AUTO CALCULATION'!D72*'AUTO CALCULATION'!$Z$128))))</f>
        <v>0</v>
      </c>
      <c r="AA13" s="6"/>
      <c r="AB13" s="17" t="b">
        <f>IF('AUTO CALCULATION'!J72=1,'AUTO CALCULATION'!D72*'AUTO CALCULATION'!$AB$123,IF('AUTO CALCULATION'!J72=2,'AUTO CALCULATION'!D72*'AUTO CALCULATION'!$AB$124,IF('AUTO CALCULATION'!J72=3,'AUTO CALCULATION'!D72*'AUTO CALCULATION'!$AB$126,IF('AUTO CALCULATION'!J72=4,'AUTO CALCULATION'!D72*'AUTO CALCULATION'!$AB$128))))</f>
        <v>0</v>
      </c>
      <c r="AC13" s="6"/>
      <c r="AD13" s="17" t="b">
        <f>IF('AUTO CALCULATION'!J72=1,'AUTO CALCULATION'!D72*'AUTO CALCULATION'!$AD$123,IF('AUTO CALCULATION'!J72=2,'AUTO CALCULATION'!D72*'AUTO CALCULATION'!$AD$124,IF('AUTO CALCULATION'!J72=3,'AUTO CALCULATION'!D72*'AUTO CALCULATION'!$AD$126,IF('AUTO CALCULATION'!J72=4,'AUTO CALCULATION'!D72*'AUTO CALCULATION'!$AD$128))))</f>
        <v>0</v>
      </c>
      <c r="AE13" s="6"/>
      <c r="AF13" s="17" t="b">
        <f>IF('AUTO CALCULATION'!J72=1,'AUTO CALCULATION'!D72*'AUTO CALCULATION'!$AF$123,IF('AUTO CALCULATION'!J72=2,'AUTO CALCULATION'!D72*'AUTO CALCULATION'!$AF$124,IF('AUTO CALCULATION'!J72=3,'AUTO CALCULATION'!D72*'AUTO CALCULATION'!$AF$126,IF('AUTO CALCULATION'!J72=4,'AUTO CALCULATION'!D72*'AUTO CALCULATION'!$AF$128))))</f>
        <v>0</v>
      </c>
      <c r="AH13" s="19">
        <f t="shared" si="0"/>
        <v>0</v>
      </c>
      <c r="AI13" s="23"/>
      <c r="AJ13" s="17" t="b">
        <f>IF('AUTO CALCULATION'!J72=1,'AUTO CALCULATION'!F72*'AUTO CALCULATION'!$D$123,IF('AUTO CALCULATION'!J72=2,'AUTO CALCULATION'!F72*'AUTO CALCULATION'!$D$124,IF('AUTO CALCULATION'!J72=3,'AUTO CALCULATION'!F72*'AUTO CALCULATION'!$D$126,IF('AUTO CALCULATION'!J72=4,'AUTO CALCULATION'!F72*'AUTO CALCULATION'!$D$128))))</f>
        <v>0</v>
      </c>
      <c r="AK13" s="6"/>
      <c r="AL13" s="17" t="b">
        <f>IF('AUTO CALCULATION'!J72=1,'AUTO CALCULATION'!F72*'AUTO CALCULATION'!$F$123,IF('AUTO CALCULATION'!J72=2,'AUTO CALCULATION'!F72*'AUTO CALCULATION'!$F$124,IF('AUTO CALCULATION'!J72=3,'AUTO CALCULATION'!F72*'AUTO CALCULATION'!$F$126,IF('AUTO CALCULATION'!J72=4,'AUTO CALCULATION'!F72*'AUTO CALCULATION'!$F$128))))</f>
        <v>0</v>
      </c>
      <c r="AM13" s="6"/>
      <c r="AN13" s="17" t="b">
        <f>IF('AUTO CALCULATION'!J72=1,'AUTO CALCULATION'!F72*'AUTO CALCULATION'!$H$123,IF('AUTO CALCULATION'!J72=2,'AUTO CALCULATION'!F72*'AUTO CALCULATION'!$H$124,IF('AUTO CALCULATION'!J72=3,'AUTO CALCULATION'!F72*'AUTO CALCULATION'!$H$126,IF('AUTO CALCULATION'!J72=4,'AUTO CALCULATION'!F72*'AUTO CALCULATION'!$H$128))))</f>
        <v>0</v>
      </c>
      <c r="AP13" s="17" t="b">
        <f>IF('AUTO CALCULATION'!J72=1,'AUTO CALCULATION'!F72*'AUTO CALCULATION'!$J$123,IF('AUTO CALCULATION'!J72=2,'AUTO CALCULATION'!F72*'AUTO CALCULATION'!$J$124,IF('AUTO CALCULATION'!J72=3,'AUTO CALCULATION'!F72*'AUTO CALCULATION'!$J$126,IF('AUTO CALCULATION'!J72=4,'AUTO CALCULATION'!F72*'AUTO CALCULATION'!$J$128))))</f>
        <v>0</v>
      </c>
      <c r="AQ13" s="22"/>
      <c r="AR13" s="17" t="b">
        <f>IF('AUTO CALCULATION'!J72=1,'AUTO CALCULATION'!F72*'AUTO CALCULATION'!$L$123,IF('AUTO CALCULATION'!J72=2,'AUTO CALCULATION'!F72*'AUTO CALCULATION'!$L$124,IF('AUTO CALCULATION'!J72=3,'AUTO CALCULATION'!F72*'AUTO CALCULATION'!$L$126,IF('AUTO CALCULATION'!J72=4,'AUTO CALCULATION'!F72*'AUTO CALCULATION'!$L$128))))</f>
        <v>0</v>
      </c>
      <c r="AT13" s="17" t="b">
        <f>IF('AUTO CALCULATION'!J72=1,'AUTO CALCULATION'!F72*'AUTO CALCULATION'!$N$123,IF('AUTO CALCULATION'!J72=2,'AUTO CALCULATION'!F72*'AUTO CALCULATION'!$N$124,IF('AUTO CALCULATION'!J72=3,'AUTO CALCULATION'!F72*'AUTO CALCULATION'!$N$126,IF('AUTO CALCULATION'!J72=4,'AUTO CALCULATION'!F72*'AUTO CALCULATION'!$N$128))))</f>
        <v>0</v>
      </c>
      <c r="AU13" s="6"/>
      <c r="AV13" s="17" t="b">
        <f>IF('AUTO CALCULATION'!J72=1,'AUTO CALCULATION'!F72*'AUTO CALCULATION'!$P$123,IF('AUTO CALCULATION'!J72=2,'AUTO CALCULATION'!F72*'AUTO CALCULATION'!$P$124,IF('AUTO CALCULATION'!J72=3,'AUTO CALCULATION'!F72*'AUTO CALCULATION'!$P$126,IF('AUTO CALCULATION'!J72=4,'AUTO CALCULATION'!F72*'AUTO CALCULATION'!$P$128))))</f>
        <v>0</v>
      </c>
      <c r="AW13" s="6"/>
      <c r="AX13" s="17" t="b">
        <f>IF('AUTO CALCULATION'!J72=1,'AUTO CALCULATION'!F72*'AUTO CALCULATION'!$R$123,IF('AUTO CALCULATION'!J72=2,'AUTO CALCULATION'!F72*'AUTO CALCULATION'!$R$124,IF('AUTO CALCULATION'!J72=3,'AUTO CALCULATION'!F72*'AUTO CALCULATION'!$R$126,IF('AUTO CALCULATION'!J72=4,'AUTO CALCULATION'!F72*'AUTO CALCULATION'!$R$128))))</f>
        <v>0</v>
      </c>
      <c r="AY13" s="6"/>
      <c r="AZ13" s="17" t="b">
        <f>IF('AUTO CALCULATION'!J72=1,'AUTO CALCULATION'!F72*'AUTO CALCULATION'!$T$123,IF('AUTO CALCULATION'!J72=2,'AUTO CALCULATION'!F72*'AUTO CALCULATION'!$T$124,IF('AUTO CALCULATION'!J72=3,'AUTO CALCULATION'!F72*'AUTO CALCULATION'!$T$126,IF('AUTO CALCULATION'!J72=4,'AUTO CALCULATION'!F72*'AUTO CALCULATION'!$T$128))))</f>
        <v>0</v>
      </c>
      <c r="BA13" s="6"/>
      <c r="BB13" s="17" t="b">
        <f>IF('AUTO CALCULATION'!J72=1,'AUTO CALCULATION'!F72*'AUTO CALCULATION'!$V$123,IF('AUTO CALCULATION'!J72=2,'AUTO CALCULATION'!F72*'AUTO CALCULATION'!$V$124,IF('AUTO CALCULATION'!J72=3,'AUTO CALCULATION'!F72*'AUTO CALCULATION'!$V$126,IF('AUTO CALCULATION'!J72=4,'AUTO CALCULATION'!F72*'AUTO CALCULATION'!$V$128))))</f>
        <v>0</v>
      </c>
      <c r="BC13" s="6"/>
      <c r="BD13" s="17" t="b">
        <f>IF('AUTO CALCULATION'!J72=1,'AUTO CALCULATION'!F72*'AUTO CALCULATION'!$X$123,IF('AUTO CALCULATION'!J72=2,'AUTO CALCULATION'!F72*'AUTO CALCULATION'!$X$124,IF('AUTO CALCULATION'!J72=3,'AUTO CALCULATION'!F72*'AUTO CALCULATION'!$X$126,IF('AUTO CALCULATION'!J72=4,'AUTO CALCULATION'!F72*'AUTO CALCULATION'!$X$128))))</f>
        <v>0</v>
      </c>
      <c r="BE13" s="6"/>
      <c r="BF13" s="17" t="b">
        <f>IF('AUTO CALCULATION'!J72=1,'AUTO CALCULATION'!F72*'AUTO CALCULATION'!$Z$123,IF('AUTO CALCULATION'!J72=2,'AUTO CALCULATION'!F72*'AUTO CALCULATION'!$Z$124,IF('AUTO CALCULATION'!J72=3,'AUTO CALCULATION'!F72*'AUTO CALCULATION'!$Z$126,IF('AUTO CALCULATION'!J72=4,'AUTO CALCULATION'!F72*'AUTO CALCULATION'!$Z$128))))</f>
        <v>0</v>
      </c>
      <c r="BG13" s="6"/>
      <c r="BH13" s="17" t="b">
        <f>IF('AUTO CALCULATION'!J72=1,'AUTO CALCULATION'!F72*'AUTO CALCULATION'!$AB$123,IF('AUTO CALCULATION'!J72=2,'AUTO CALCULATION'!F72*'AUTO CALCULATION'!$AB$124,IF('AUTO CALCULATION'!J72=3,'AUTO CALCULATION'!F72*'AUTO CALCULATION'!$AB$126,IF('AUTO CALCULATION'!J72=4,'AUTO CALCULATION'!F72*'AUTO CALCULATION'!$AB$128))))</f>
        <v>0</v>
      </c>
      <c r="BI13" s="6"/>
      <c r="BJ13" s="17" t="b">
        <f>IF('AUTO CALCULATION'!J72=1,'AUTO CALCULATION'!F72*'AUTO CALCULATION'!$AD$123,IF('AUTO CALCULATION'!J72=2,'AUTO CALCULATION'!F72*'AUTO CALCULATION'!$AD$124,IF('AUTO CALCULATION'!J72=3,'AUTO CALCULATION'!F72*'AUTO CALCULATION'!$AD$126,IF('AUTO CALCULATION'!J72=4,'AUTO CALCULATION'!F72*'AUTO CALCULATION'!$AD$128))))</f>
        <v>0</v>
      </c>
      <c r="BK13" s="6"/>
      <c r="BL13" s="17" t="b">
        <f>IF('AUTO CALCULATION'!J72=1,'AUTO CALCULATION'!F72*'AUTO CALCULATION'!$AF$123,IF('AUTO CALCULATION'!J72=2,'AUTO CALCULATION'!F72*'AUTO CALCULATION'!$AF$124,IF('AUTO CALCULATION'!J72=3,'AUTO CALCULATION'!F72*'AUTO CALCULATION'!$AF$126,IF('AUTO CALCULATION'!J72=4,'AUTO CALCULATION'!F72*'AUTO CALCULATION'!$AF$128))))</f>
        <v>0</v>
      </c>
      <c r="BN13" s="19">
        <f t="shared" si="1"/>
        <v>0</v>
      </c>
      <c r="BO13" s="23"/>
      <c r="BP13" s="117"/>
      <c r="BQ13" s="118"/>
      <c r="BR13" s="117"/>
      <c r="BS13" s="118"/>
      <c r="BT13" s="117"/>
      <c r="BU13" s="116"/>
      <c r="BV13" s="117"/>
      <c r="BW13" s="119"/>
      <c r="BX13" s="117"/>
      <c r="BY13" s="116"/>
      <c r="BZ13" s="117"/>
      <c r="CA13" s="118"/>
      <c r="CB13" s="117"/>
      <c r="CC13" s="118"/>
      <c r="CD13" s="117"/>
      <c r="CE13" s="118"/>
      <c r="CF13" s="117"/>
      <c r="CG13" s="118"/>
      <c r="CH13" s="117"/>
      <c r="CI13" s="118"/>
      <c r="CJ13" s="117"/>
      <c r="CK13" s="118"/>
      <c r="CL13" s="117"/>
      <c r="CM13" s="118"/>
      <c r="CN13" s="117"/>
      <c r="CO13" s="118"/>
      <c r="CP13" s="117"/>
      <c r="CQ13" s="118"/>
      <c r="CR13" s="117"/>
      <c r="CS13" s="116"/>
      <c r="CT13" s="120"/>
    </row>
    <row r="14" spans="1:98" ht="18" customHeight="1" thickTop="1" thickBot="1">
      <c r="A14" s="15">
        <v>8</v>
      </c>
      <c r="B14" s="16" t="s">
        <v>7</v>
      </c>
      <c r="D14" s="17" t="b">
        <f>IF('AUTO CALCULATION'!J73=1,'AUTO CALCULATION'!D73*'AUTO CALCULATION'!$D$123,IF('AUTO CALCULATION'!J73=2,'AUTO CALCULATION'!D73*'AUTO CALCULATION'!$D$124,IF('AUTO CALCULATION'!J73=3,'AUTO CALCULATION'!D73*'AUTO CALCULATION'!$D$126,IF('AUTO CALCULATION'!J73=4,'AUTO CALCULATION'!D73*'AUTO CALCULATION'!$D$128))))</f>
        <v>0</v>
      </c>
      <c r="E14" s="6"/>
      <c r="F14" s="17" t="b">
        <f>IF('AUTO CALCULATION'!J73=1,'AUTO CALCULATION'!D73*'AUTO CALCULATION'!$F$123,IF('AUTO CALCULATION'!J73=2,'AUTO CALCULATION'!D73*'AUTO CALCULATION'!$F$124,IF('AUTO CALCULATION'!J73=3,'AUTO CALCULATION'!D73*'AUTO CALCULATION'!$F$126,IF('AUTO CALCULATION'!J73=4,'AUTO CALCULATION'!D73*'AUTO CALCULATION'!$F$128))))</f>
        <v>0</v>
      </c>
      <c r="G14" s="6"/>
      <c r="H14" s="17" t="b">
        <f>IF('AUTO CALCULATION'!J73=1,'AUTO CALCULATION'!D73*'AUTO CALCULATION'!$H$123,IF('AUTO CALCULATION'!J73=2,'AUTO CALCULATION'!D73*'AUTO CALCULATION'!$H$124,IF('AUTO CALCULATION'!J73=3,'AUTO CALCULATION'!D73*'AUTO CALCULATION'!$H$126,IF('AUTO CALCULATION'!J73=4,'AUTO CALCULATION'!D73*'AUTO CALCULATION'!$H$128))))</f>
        <v>0</v>
      </c>
      <c r="J14" s="17" t="b">
        <f>IF('AUTO CALCULATION'!J73=1,'AUTO CALCULATION'!D73*'AUTO CALCULATION'!$J$123,IF('AUTO CALCULATION'!J73=2,'AUTO CALCULATION'!D73*'AUTO CALCULATION'!$J$124,IF('AUTO CALCULATION'!J73=3,'AUTO CALCULATION'!D73*'AUTO CALCULATION'!$J$126,IF('AUTO CALCULATION'!J73=4,'AUTO CALCULATION'!D73*'AUTO CALCULATION'!$J$128))))</f>
        <v>0</v>
      </c>
      <c r="K14" s="22"/>
      <c r="L14" s="17" t="b">
        <f>IF('AUTO CALCULATION'!J73=1,'AUTO CALCULATION'!D73*'AUTO CALCULATION'!$L$123,IF('AUTO CALCULATION'!J73=2,'AUTO CALCULATION'!D73*'AUTO CALCULATION'!$L$124,IF('AUTO CALCULATION'!J73=3,'AUTO CALCULATION'!D73*'AUTO CALCULATION'!$L$126,IF('AUTO CALCULATION'!J73=4,'AUTO CALCULATION'!D73*'AUTO CALCULATION'!$L$128))))</f>
        <v>0</v>
      </c>
      <c r="N14" s="17" t="b">
        <f>IF('AUTO CALCULATION'!J73=1,'AUTO CALCULATION'!D73*'AUTO CALCULATION'!$N$123,IF('AUTO CALCULATION'!J73=2,'AUTO CALCULATION'!D73*'AUTO CALCULATION'!$N$124,IF('AUTO CALCULATION'!J73=3,'AUTO CALCULATION'!D73*'AUTO CALCULATION'!$N$126,IF('AUTO CALCULATION'!J73=4,'AUTO CALCULATION'!D73*'AUTO CALCULATION'!$N$128))))</f>
        <v>0</v>
      </c>
      <c r="O14" s="6"/>
      <c r="P14" s="17" t="b">
        <f>IF('AUTO CALCULATION'!J73=1,'AUTO CALCULATION'!D73*'AUTO CALCULATION'!$P$123,IF('AUTO CALCULATION'!J73=2,'AUTO CALCULATION'!D73*'AUTO CALCULATION'!$P$124,IF('AUTO CALCULATION'!J73=3,'AUTO CALCULATION'!D73*'AUTO CALCULATION'!$P$126,IF('AUTO CALCULATION'!J73=4,'AUTO CALCULATION'!D73*'AUTO CALCULATION'!$P$128))))</f>
        <v>0</v>
      </c>
      <c r="Q14" s="6"/>
      <c r="R14" s="17" t="b">
        <f>IF('AUTO CALCULATION'!J73=1,'AUTO CALCULATION'!D73*'AUTO CALCULATION'!$R$123,IF('AUTO CALCULATION'!J73=2,'AUTO CALCULATION'!D73*'AUTO CALCULATION'!$R$124,IF('AUTO CALCULATION'!J73=3,'AUTO CALCULATION'!D73*'AUTO CALCULATION'!$R$126,IF('AUTO CALCULATION'!J73=4,'AUTO CALCULATION'!D73*'AUTO CALCULATION'!$R$128))))</f>
        <v>0</v>
      </c>
      <c r="S14" s="6"/>
      <c r="T14" s="17" t="b">
        <f>IF('AUTO CALCULATION'!J73=1,'AUTO CALCULATION'!D73*'AUTO CALCULATION'!$T$123,IF('AUTO CALCULATION'!J73=2,'AUTO CALCULATION'!D73*'AUTO CALCULATION'!$T$124,IF('AUTO CALCULATION'!J73=3,'AUTO CALCULATION'!D73*'AUTO CALCULATION'!$T$126,IF('AUTO CALCULATION'!J73=4,'AUTO CALCULATION'!D73*'AUTO CALCULATION'!$T$128))))</f>
        <v>0</v>
      </c>
      <c r="U14" s="6"/>
      <c r="V14" s="17" t="b">
        <f>IF('AUTO CALCULATION'!J73=1,'AUTO CALCULATION'!D73*'AUTO CALCULATION'!$V$123,IF('AUTO CALCULATION'!J73=2,'AUTO CALCULATION'!D73*'AUTO CALCULATION'!$V$124,IF('AUTO CALCULATION'!J73=3,'AUTO CALCULATION'!D73*'AUTO CALCULATION'!$V$126,IF('AUTO CALCULATION'!J73=4,'AUTO CALCULATION'!D73*'AUTO CALCULATION'!$V$128))))</f>
        <v>0</v>
      </c>
      <c r="W14" s="6"/>
      <c r="X14" s="17" t="b">
        <f>IF('AUTO CALCULATION'!J73=1,'AUTO CALCULATION'!D73*'AUTO CALCULATION'!$X$123,IF('AUTO CALCULATION'!J73=2,'AUTO CALCULATION'!D73*'AUTO CALCULATION'!$X$124,IF('AUTO CALCULATION'!J73=3,'AUTO CALCULATION'!D73*'AUTO CALCULATION'!$X$126,IF('AUTO CALCULATION'!J73=4,'AUTO CALCULATION'!D73*'AUTO CALCULATION'!$X$128))))</f>
        <v>0</v>
      </c>
      <c r="Y14" s="6"/>
      <c r="Z14" s="17" t="b">
        <f>IF('AUTO CALCULATION'!J73=1,'AUTO CALCULATION'!D73*'AUTO CALCULATION'!$Z$123,IF('AUTO CALCULATION'!J73=2,'AUTO CALCULATION'!D73*'AUTO CALCULATION'!$Z$124,IF('AUTO CALCULATION'!J73=3,'AUTO CALCULATION'!D73*'AUTO CALCULATION'!$Z$126,IF('AUTO CALCULATION'!J73=4,'AUTO CALCULATION'!D73*'AUTO CALCULATION'!$Z$128))))</f>
        <v>0</v>
      </c>
      <c r="AA14" s="6"/>
      <c r="AB14" s="17" t="b">
        <f>IF('AUTO CALCULATION'!J73=1,'AUTO CALCULATION'!D73*'AUTO CALCULATION'!$AB$123,IF('AUTO CALCULATION'!J73=2,'AUTO CALCULATION'!D73*'AUTO CALCULATION'!$AB$124,IF('AUTO CALCULATION'!J73=3,'AUTO CALCULATION'!D73*'AUTO CALCULATION'!$AB$126,IF('AUTO CALCULATION'!J73=4,'AUTO CALCULATION'!D73*'AUTO CALCULATION'!$AB$128))))</f>
        <v>0</v>
      </c>
      <c r="AC14" s="6"/>
      <c r="AD14" s="17" t="b">
        <f>IF('AUTO CALCULATION'!J73=1,'AUTO CALCULATION'!D73*'AUTO CALCULATION'!$AD$123,IF('AUTO CALCULATION'!J73=2,'AUTO CALCULATION'!D73*'AUTO CALCULATION'!$AD$124,IF('AUTO CALCULATION'!J73=3,'AUTO CALCULATION'!D73*'AUTO CALCULATION'!$AD$126,IF('AUTO CALCULATION'!J73=4,'AUTO CALCULATION'!D73*'AUTO CALCULATION'!$AD$128))))</f>
        <v>0</v>
      </c>
      <c r="AE14" s="6"/>
      <c r="AF14" s="17" t="b">
        <f>IF('AUTO CALCULATION'!J73=1,'AUTO CALCULATION'!D73*'AUTO CALCULATION'!$AF$123,IF('AUTO CALCULATION'!J73=2,'AUTO CALCULATION'!D73*'AUTO CALCULATION'!$AF$124,IF('AUTO CALCULATION'!J73=3,'AUTO CALCULATION'!D73*'AUTO CALCULATION'!$AF$126,IF('AUTO CALCULATION'!J73=4,'AUTO CALCULATION'!D73*'AUTO CALCULATION'!$AF$128))))</f>
        <v>0</v>
      </c>
      <c r="AH14" s="19">
        <f t="shared" si="0"/>
        <v>0</v>
      </c>
      <c r="AI14" s="23"/>
      <c r="AJ14" s="17" t="b">
        <f>IF('AUTO CALCULATION'!J73=1,'AUTO CALCULATION'!F73*'AUTO CALCULATION'!$D$123,IF('AUTO CALCULATION'!J73=2,'AUTO CALCULATION'!F73*'AUTO CALCULATION'!$D$124,IF('AUTO CALCULATION'!J73=3,'AUTO CALCULATION'!F73*'AUTO CALCULATION'!$D$126,IF('AUTO CALCULATION'!J73=4,'AUTO CALCULATION'!F73*'AUTO CALCULATION'!$D$128))))</f>
        <v>0</v>
      </c>
      <c r="AK14" s="6"/>
      <c r="AL14" s="17" t="b">
        <f>IF('AUTO CALCULATION'!J73=1,'AUTO CALCULATION'!F73*'AUTO CALCULATION'!$F$123,IF('AUTO CALCULATION'!J73=2,'AUTO CALCULATION'!F73*'AUTO CALCULATION'!$F$124,IF('AUTO CALCULATION'!J73=3,'AUTO CALCULATION'!F73*'AUTO CALCULATION'!$F$126,IF('AUTO CALCULATION'!J73=4,'AUTO CALCULATION'!F73*'AUTO CALCULATION'!$F$128))))</f>
        <v>0</v>
      </c>
      <c r="AM14" s="6"/>
      <c r="AN14" s="17" t="b">
        <f>IF('AUTO CALCULATION'!J73=1,'AUTO CALCULATION'!F73*'AUTO CALCULATION'!$H$123,IF('AUTO CALCULATION'!J73=2,'AUTO CALCULATION'!F73*'AUTO CALCULATION'!$H$124,IF('AUTO CALCULATION'!J73=3,'AUTO CALCULATION'!F73*'AUTO CALCULATION'!$H$126,IF('AUTO CALCULATION'!J73=4,'AUTO CALCULATION'!F73*'AUTO CALCULATION'!$H$128))))</f>
        <v>0</v>
      </c>
      <c r="AP14" s="17" t="b">
        <f>IF('AUTO CALCULATION'!J73=1,'AUTO CALCULATION'!F73*'AUTO CALCULATION'!$J$123,IF('AUTO CALCULATION'!J73=2,'AUTO CALCULATION'!F73*'AUTO CALCULATION'!$J$124,IF('AUTO CALCULATION'!J73=3,'AUTO CALCULATION'!F73*'AUTO CALCULATION'!$J$126,IF('AUTO CALCULATION'!J73=4,'AUTO CALCULATION'!F73*'AUTO CALCULATION'!$J$128))))</f>
        <v>0</v>
      </c>
      <c r="AQ14" s="22"/>
      <c r="AR14" s="17" t="b">
        <f>IF('AUTO CALCULATION'!J73=1,'AUTO CALCULATION'!F73*'AUTO CALCULATION'!$L$123,IF('AUTO CALCULATION'!J73=2,'AUTO CALCULATION'!F73*'AUTO CALCULATION'!$L$124,IF('AUTO CALCULATION'!J73=3,'AUTO CALCULATION'!F73*'AUTO CALCULATION'!$L$126,IF('AUTO CALCULATION'!J73=4,'AUTO CALCULATION'!F73*'AUTO CALCULATION'!$L$128))))</f>
        <v>0</v>
      </c>
      <c r="AT14" s="17" t="b">
        <f>IF('AUTO CALCULATION'!J73=1,'AUTO CALCULATION'!F73*'AUTO CALCULATION'!$N$123,IF('AUTO CALCULATION'!J73=2,'AUTO CALCULATION'!F73*'AUTO CALCULATION'!$N$124,IF('AUTO CALCULATION'!J73=3,'AUTO CALCULATION'!F73*'AUTO CALCULATION'!$N$126,IF('AUTO CALCULATION'!J73=4,'AUTO CALCULATION'!F73*'AUTO CALCULATION'!$N$128))))</f>
        <v>0</v>
      </c>
      <c r="AU14" s="6"/>
      <c r="AV14" s="17" t="b">
        <f>IF('AUTO CALCULATION'!J73=1,'AUTO CALCULATION'!F73*'AUTO CALCULATION'!$P$123,IF('AUTO CALCULATION'!J73=2,'AUTO CALCULATION'!F73*'AUTO CALCULATION'!$P$124,IF('AUTO CALCULATION'!J73=3,'AUTO CALCULATION'!F73*'AUTO CALCULATION'!$P$126,IF('AUTO CALCULATION'!J73=4,'AUTO CALCULATION'!F73*'AUTO CALCULATION'!$P$128))))</f>
        <v>0</v>
      </c>
      <c r="AW14" s="6"/>
      <c r="AX14" s="17" t="b">
        <f>IF('AUTO CALCULATION'!J73=1,'AUTO CALCULATION'!F73*'AUTO CALCULATION'!$R$123,IF('AUTO CALCULATION'!J73=2,'AUTO CALCULATION'!F73*'AUTO CALCULATION'!$R$124,IF('AUTO CALCULATION'!J73=3,'AUTO CALCULATION'!F73*'AUTO CALCULATION'!$R$126,IF('AUTO CALCULATION'!J73=4,'AUTO CALCULATION'!F73*'AUTO CALCULATION'!$R$128))))</f>
        <v>0</v>
      </c>
      <c r="AY14" s="6"/>
      <c r="AZ14" s="17" t="b">
        <f>IF('AUTO CALCULATION'!J73=1,'AUTO CALCULATION'!F73*'AUTO CALCULATION'!$T$123,IF('AUTO CALCULATION'!J73=2,'AUTO CALCULATION'!F73*'AUTO CALCULATION'!$T$124,IF('AUTO CALCULATION'!J73=3,'AUTO CALCULATION'!F73*'AUTO CALCULATION'!$T$126,IF('AUTO CALCULATION'!J73=4,'AUTO CALCULATION'!F73*'AUTO CALCULATION'!$T$128))))</f>
        <v>0</v>
      </c>
      <c r="BA14" s="6"/>
      <c r="BB14" s="17" t="b">
        <f>IF('AUTO CALCULATION'!J73=1,'AUTO CALCULATION'!F73*'AUTO CALCULATION'!$V$123,IF('AUTO CALCULATION'!J73=2,'AUTO CALCULATION'!F73*'AUTO CALCULATION'!$V$124,IF('AUTO CALCULATION'!J73=3,'AUTO CALCULATION'!F73*'AUTO CALCULATION'!$V$126,IF('AUTO CALCULATION'!J73=4,'AUTO CALCULATION'!F73*'AUTO CALCULATION'!$V$128))))</f>
        <v>0</v>
      </c>
      <c r="BC14" s="6"/>
      <c r="BD14" s="17" t="b">
        <f>IF('AUTO CALCULATION'!J73=1,'AUTO CALCULATION'!F73*'AUTO CALCULATION'!$X$123,IF('AUTO CALCULATION'!J73=2,'AUTO CALCULATION'!F73*'AUTO CALCULATION'!$X$124,IF('AUTO CALCULATION'!J73=3,'AUTO CALCULATION'!F73*'AUTO CALCULATION'!$X$126,IF('AUTO CALCULATION'!J73=4,'AUTO CALCULATION'!F73*'AUTO CALCULATION'!$X$128))))</f>
        <v>0</v>
      </c>
      <c r="BE14" s="6"/>
      <c r="BF14" s="17" t="b">
        <f>IF('AUTO CALCULATION'!J73=1,'AUTO CALCULATION'!F73*'AUTO CALCULATION'!$Z$123,IF('AUTO CALCULATION'!J73=2,'AUTO CALCULATION'!F73*'AUTO CALCULATION'!$Z$124,IF('AUTO CALCULATION'!J73=3,'AUTO CALCULATION'!F73*'AUTO CALCULATION'!$Z$126,IF('AUTO CALCULATION'!J73=4,'AUTO CALCULATION'!F73*'AUTO CALCULATION'!$Z$128))))</f>
        <v>0</v>
      </c>
      <c r="BG14" s="6"/>
      <c r="BH14" s="17" t="b">
        <f>IF('AUTO CALCULATION'!J73=1,'AUTO CALCULATION'!F73*'AUTO CALCULATION'!$AB$123,IF('AUTO CALCULATION'!J73=2,'AUTO CALCULATION'!F73*'AUTO CALCULATION'!$AB$124,IF('AUTO CALCULATION'!J73=3,'AUTO CALCULATION'!F73*'AUTO CALCULATION'!$AB$126,IF('AUTO CALCULATION'!J73=4,'AUTO CALCULATION'!F73*'AUTO CALCULATION'!$AB$128))))</f>
        <v>0</v>
      </c>
      <c r="BI14" s="6"/>
      <c r="BJ14" s="17" t="b">
        <f>IF('AUTO CALCULATION'!J73=1,'AUTO CALCULATION'!F73*'AUTO CALCULATION'!$AD$123,IF('AUTO CALCULATION'!J73=2,'AUTO CALCULATION'!F73*'AUTO CALCULATION'!$AD$124,IF('AUTO CALCULATION'!J73=3,'AUTO CALCULATION'!F73*'AUTO CALCULATION'!$AD$126,IF('AUTO CALCULATION'!J73=4,'AUTO CALCULATION'!F73*'AUTO CALCULATION'!$AD$128))))</f>
        <v>0</v>
      </c>
      <c r="BK14" s="6"/>
      <c r="BL14" s="17" t="b">
        <f>IF('AUTO CALCULATION'!J73=1,'AUTO CALCULATION'!F73*'AUTO CALCULATION'!$AF$123,IF('AUTO CALCULATION'!J73=2,'AUTO CALCULATION'!F73*'AUTO CALCULATION'!$AF$124,IF('AUTO CALCULATION'!J73=3,'AUTO CALCULATION'!F73*'AUTO CALCULATION'!$AF$126,IF('AUTO CALCULATION'!J73=4,'AUTO CALCULATION'!F73*'AUTO CALCULATION'!$AF$128))))</f>
        <v>0</v>
      </c>
      <c r="BN14" s="19">
        <f t="shared" si="1"/>
        <v>0</v>
      </c>
      <c r="BO14" s="23"/>
      <c r="BP14" s="117"/>
      <c r="BQ14" s="118"/>
      <c r="BR14" s="117"/>
      <c r="BS14" s="118"/>
      <c r="BT14" s="117"/>
      <c r="BU14" s="116"/>
      <c r="BV14" s="117"/>
      <c r="BW14" s="119"/>
      <c r="BX14" s="117"/>
      <c r="BY14" s="116"/>
      <c r="BZ14" s="117"/>
      <c r="CA14" s="118"/>
      <c r="CB14" s="117"/>
      <c r="CC14" s="118"/>
      <c r="CD14" s="117"/>
      <c r="CE14" s="118"/>
      <c r="CF14" s="117"/>
      <c r="CG14" s="118"/>
      <c r="CH14" s="117"/>
      <c r="CI14" s="118"/>
      <c r="CJ14" s="117"/>
      <c r="CK14" s="118"/>
      <c r="CL14" s="117"/>
      <c r="CM14" s="118"/>
      <c r="CN14" s="117"/>
      <c r="CO14" s="118"/>
      <c r="CP14" s="117"/>
      <c r="CQ14" s="118"/>
      <c r="CR14" s="117"/>
      <c r="CS14" s="116"/>
      <c r="CT14" s="120"/>
    </row>
    <row r="15" spans="1:98" ht="18" customHeight="1" thickTop="1" thickBot="1">
      <c r="A15" s="15">
        <v>9</v>
      </c>
      <c r="B15" s="16" t="s">
        <v>123</v>
      </c>
      <c r="D15" s="17" t="b">
        <f>IF('AUTO CALCULATION'!J74=1,'AUTO CALCULATION'!D74*'AUTO CALCULATION'!$D$123,IF('AUTO CALCULATION'!J74=2,'AUTO CALCULATION'!D74*'AUTO CALCULATION'!$D$124,IF('AUTO CALCULATION'!J74=3,'AUTO CALCULATION'!D74*'AUTO CALCULATION'!$D$126,IF('AUTO CALCULATION'!J74=4,'AUTO CALCULATION'!D74*'AUTO CALCULATION'!$D$128))))</f>
        <v>0</v>
      </c>
      <c r="E15" s="6"/>
      <c r="F15" s="17" t="b">
        <f>IF('AUTO CALCULATION'!J74=1,'AUTO CALCULATION'!D74*'AUTO CALCULATION'!$F$123,IF('AUTO CALCULATION'!J74=2,'AUTO CALCULATION'!D74*'AUTO CALCULATION'!$F$124,IF('AUTO CALCULATION'!J74=3,'AUTO CALCULATION'!D74*'AUTO CALCULATION'!$F$126,IF('AUTO CALCULATION'!J74=4,'AUTO CALCULATION'!D74*'AUTO CALCULATION'!$F$128))))</f>
        <v>0</v>
      </c>
      <c r="G15" s="6"/>
      <c r="H15" s="17" t="b">
        <f>IF('AUTO CALCULATION'!J74=1,'AUTO CALCULATION'!D74*'AUTO CALCULATION'!$H$123,IF('AUTO CALCULATION'!J74=2,'AUTO CALCULATION'!D74*'AUTO CALCULATION'!$H$124,IF('AUTO CALCULATION'!J74=3,'AUTO CALCULATION'!D74*'AUTO CALCULATION'!$H$126,IF('AUTO CALCULATION'!J74=4,'AUTO CALCULATION'!D74*'AUTO CALCULATION'!$H$128))))</f>
        <v>0</v>
      </c>
      <c r="J15" s="17" t="b">
        <f>IF('AUTO CALCULATION'!J74=1,'AUTO CALCULATION'!D74*'AUTO CALCULATION'!$J$123,IF('AUTO CALCULATION'!J74=2,'AUTO CALCULATION'!D74*'AUTO CALCULATION'!$J$124,IF('AUTO CALCULATION'!J74=3,'AUTO CALCULATION'!D74*'AUTO CALCULATION'!$J$126,IF('AUTO CALCULATION'!J74=4,'AUTO CALCULATION'!D74*'AUTO CALCULATION'!$J$128))))</f>
        <v>0</v>
      </c>
      <c r="K15" s="22"/>
      <c r="L15" s="17" t="b">
        <f>IF('AUTO CALCULATION'!J74=1,'AUTO CALCULATION'!D74*'AUTO CALCULATION'!$L$123,IF('AUTO CALCULATION'!J74=2,'AUTO CALCULATION'!D74*'AUTO CALCULATION'!$L$124,IF('AUTO CALCULATION'!J74=3,'AUTO CALCULATION'!D74*'AUTO CALCULATION'!$L$126,IF('AUTO CALCULATION'!J74=4,'AUTO CALCULATION'!D74*'AUTO CALCULATION'!$L$128))))</f>
        <v>0</v>
      </c>
      <c r="N15" s="17" t="b">
        <f>IF('AUTO CALCULATION'!J74=1,'AUTO CALCULATION'!D74*'AUTO CALCULATION'!$N$123,IF('AUTO CALCULATION'!J74=2,'AUTO CALCULATION'!D74*'AUTO CALCULATION'!$N$124,IF('AUTO CALCULATION'!J74=3,'AUTO CALCULATION'!D74*'AUTO CALCULATION'!$N$126,IF('AUTO CALCULATION'!J74=4,'AUTO CALCULATION'!D74*'AUTO CALCULATION'!$N$128))))</f>
        <v>0</v>
      </c>
      <c r="O15" s="6"/>
      <c r="P15" s="17" t="b">
        <f>IF('AUTO CALCULATION'!J74=1,'AUTO CALCULATION'!D74*'AUTO CALCULATION'!$P$123,IF('AUTO CALCULATION'!J74=2,'AUTO CALCULATION'!D74*'AUTO CALCULATION'!$P$124,IF('AUTO CALCULATION'!J74=3,'AUTO CALCULATION'!D74*'AUTO CALCULATION'!$P$126,IF('AUTO CALCULATION'!J74=4,'AUTO CALCULATION'!D74*'AUTO CALCULATION'!$P$128))))</f>
        <v>0</v>
      </c>
      <c r="Q15" s="6"/>
      <c r="R15" s="17" t="b">
        <f>IF('AUTO CALCULATION'!J74=1,'AUTO CALCULATION'!D74*'AUTO CALCULATION'!$R$123,IF('AUTO CALCULATION'!J74=2,'AUTO CALCULATION'!D74*'AUTO CALCULATION'!$R$124,IF('AUTO CALCULATION'!J74=3,'AUTO CALCULATION'!D74*'AUTO CALCULATION'!$R$126,IF('AUTO CALCULATION'!J74=4,'AUTO CALCULATION'!D74*'AUTO CALCULATION'!$R$128))))</f>
        <v>0</v>
      </c>
      <c r="S15" s="6"/>
      <c r="T15" s="17" t="b">
        <f>IF('AUTO CALCULATION'!J74=1,'AUTO CALCULATION'!D74*'AUTO CALCULATION'!$T$123,IF('AUTO CALCULATION'!J74=2,'AUTO CALCULATION'!D74*'AUTO CALCULATION'!$T$124,IF('AUTO CALCULATION'!J74=3,'AUTO CALCULATION'!D74*'AUTO CALCULATION'!$T$126,IF('AUTO CALCULATION'!J74=4,'AUTO CALCULATION'!D74*'AUTO CALCULATION'!$T$128))))</f>
        <v>0</v>
      </c>
      <c r="U15" s="6"/>
      <c r="V15" s="17" t="b">
        <f>IF('AUTO CALCULATION'!J74=1,'AUTO CALCULATION'!D74*'AUTO CALCULATION'!$V$123,IF('AUTO CALCULATION'!J74=2,'AUTO CALCULATION'!D74*'AUTO CALCULATION'!$V$124,IF('AUTO CALCULATION'!J74=3,'AUTO CALCULATION'!D74*'AUTO CALCULATION'!$V$126,IF('AUTO CALCULATION'!J74=4,'AUTO CALCULATION'!D74*'AUTO CALCULATION'!$V$128))))</f>
        <v>0</v>
      </c>
      <c r="W15" s="6"/>
      <c r="X15" s="17" t="b">
        <f>IF('AUTO CALCULATION'!J74=1,'AUTO CALCULATION'!D74*'AUTO CALCULATION'!$X$123,IF('AUTO CALCULATION'!J74=2,'AUTO CALCULATION'!D74*'AUTO CALCULATION'!$X$124,IF('AUTO CALCULATION'!J74=3,'AUTO CALCULATION'!D74*'AUTO CALCULATION'!$X$126,IF('AUTO CALCULATION'!J74=4,'AUTO CALCULATION'!D74*'AUTO CALCULATION'!$X$128))))</f>
        <v>0</v>
      </c>
      <c r="Y15" s="6"/>
      <c r="Z15" s="17" t="b">
        <f>IF('AUTO CALCULATION'!J74=1,'AUTO CALCULATION'!D74*'AUTO CALCULATION'!$Z$123,IF('AUTO CALCULATION'!J74=2,'AUTO CALCULATION'!D74*'AUTO CALCULATION'!$Z$124,IF('AUTO CALCULATION'!J74=3,'AUTO CALCULATION'!D74*'AUTO CALCULATION'!$Z$126,IF('AUTO CALCULATION'!J74=4,'AUTO CALCULATION'!D74*'AUTO CALCULATION'!$Z$128))))</f>
        <v>0</v>
      </c>
      <c r="AA15" s="6"/>
      <c r="AB15" s="17" t="b">
        <f>IF('AUTO CALCULATION'!J74=1,'AUTO CALCULATION'!D74*'AUTO CALCULATION'!$AB$123,IF('AUTO CALCULATION'!J74=2,'AUTO CALCULATION'!D74*'AUTO CALCULATION'!$AB$124,IF('AUTO CALCULATION'!J74=3,'AUTO CALCULATION'!D74*'AUTO CALCULATION'!$AB$126,IF('AUTO CALCULATION'!J74=4,'AUTO CALCULATION'!D74*'AUTO CALCULATION'!$AB$128))))</f>
        <v>0</v>
      </c>
      <c r="AC15" s="6"/>
      <c r="AD15" s="17" t="b">
        <f>IF('AUTO CALCULATION'!J74=1,'AUTO CALCULATION'!D74*'AUTO CALCULATION'!$AD$123,IF('AUTO CALCULATION'!J74=2,'AUTO CALCULATION'!D74*'AUTO CALCULATION'!$AD$124,IF('AUTO CALCULATION'!J74=3,'AUTO CALCULATION'!D74*'AUTO CALCULATION'!$AD$126,IF('AUTO CALCULATION'!J74=4,'AUTO CALCULATION'!D74*'AUTO CALCULATION'!$AD$128))))</f>
        <v>0</v>
      </c>
      <c r="AE15" s="6"/>
      <c r="AF15" s="17" t="b">
        <f>IF('AUTO CALCULATION'!J74=1,'AUTO CALCULATION'!D74*'AUTO CALCULATION'!$AF$123,IF('AUTO CALCULATION'!J74=2,'AUTO CALCULATION'!D74*'AUTO CALCULATION'!$AF$124,IF('AUTO CALCULATION'!J74=3,'AUTO CALCULATION'!D74*'AUTO CALCULATION'!$AF$126,IF('AUTO CALCULATION'!J74=4,'AUTO CALCULATION'!D74*'AUTO CALCULATION'!$AF$128))))</f>
        <v>0</v>
      </c>
      <c r="AH15" s="19">
        <f t="shared" si="0"/>
        <v>0</v>
      </c>
      <c r="AI15" s="23"/>
      <c r="AJ15" s="121"/>
      <c r="AK15" s="118"/>
      <c r="AL15" s="121"/>
      <c r="AM15" s="118"/>
      <c r="AN15" s="121"/>
      <c r="AO15" s="116"/>
      <c r="AP15" s="121"/>
      <c r="AQ15" s="122"/>
      <c r="AR15" s="121"/>
      <c r="AS15" s="116"/>
      <c r="AT15" s="121"/>
      <c r="AU15" s="118"/>
      <c r="AV15" s="121"/>
      <c r="AW15" s="118"/>
      <c r="AX15" s="121"/>
      <c r="AY15" s="118"/>
      <c r="AZ15" s="121"/>
      <c r="BA15" s="118"/>
      <c r="BB15" s="121"/>
      <c r="BC15" s="118"/>
      <c r="BD15" s="121"/>
      <c r="BE15" s="118"/>
      <c r="BF15" s="121"/>
      <c r="BG15" s="118"/>
      <c r="BH15" s="121"/>
      <c r="BI15" s="118"/>
      <c r="BJ15" s="121"/>
      <c r="BK15" s="118"/>
      <c r="BL15" s="121"/>
      <c r="BM15" s="116"/>
      <c r="BN15" s="120"/>
      <c r="BO15" s="23"/>
      <c r="BP15" s="117"/>
      <c r="BQ15" s="118"/>
      <c r="BR15" s="117"/>
      <c r="BS15" s="118"/>
      <c r="BT15" s="117"/>
      <c r="BU15" s="116"/>
      <c r="BV15" s="117"/>
      <c r="BW15" s="119"/>
      <c r="BX15" s="117"/>
      <c r="BY15" s="116"/>
      <c r="BZ15" s="117"/>
      <c r="CA15" s="118"/>
      <c r="CB15" s="117"/>
      <c r="CC15" s="118"/>
      <c r="CD15" s="117"/>
      <c r="CE15" s="118"/>
      <c r="CF15" s="117"/>
      <c r="CG15" s="118"/>
      <c r="CH15" s="117"/>
      <c r="CI15" s="118"/>
      <c r="CJ15" s="117"/>
      <c r="CK15" s="118"/>
      <c r="CL15" s="117"/>
      <c r="CM15" s="118"/>
      <c r="CN15" s="117"/>
      <c r="CO15" s="118"/>
      <c r="CP15" s="117"/>
      <c r="CQ15" s="118"/>
      <c r="CR15" s="117"/>
      <c r="CS15" s="116"/>
      <c r="CT15" s="120"/>
    </row>
    <row r="16" spans="1:98" ht="18" customHeight="1" thickTop="1" thickBot="1">
      <c r="A16" s="15">
        <v>10</v>
      </c>
      <c r="B16" s="16" t="s">
        <v>60</v>
      </c>
      <c r="D16" s="17" t="b">
        <f>IF('AUTO CALCULATION'!J75=1,'AUTO CALCULATION'!D75*'AUTO CALCULATION'!$D$123,IF('AUTO CALCULATION'!J75=2,'AUTO CALCULATION'!D75*'AUTO CALCULATION'!$D$124,IF('AUTO CALCULATION'!J75=3,'AUTO CALCULATION'!D75*'AUTO CALCULATION'!$D$126,IF('AUTO CALCULATION'!J75=4,'AUTO CALCULATION'!D75*'AUTO CALCULATION'!$D$128))))</f>
        <v>0</v>
      </c>
      <c r="E16" s="6"/>
      <c r="F16" s="17" t="b">
        <f>IF('AUTO CALCULATION'!J75=1,'AUTO CALCULATION'!D75*'AUTO CALCULATION'!$F$123,IF('AUTO CALCULATION'!J75=2,'AUTO CALCULATION'!D75*'AUTO CALCULATION'!$F$124,IF('AUTO CALCULATION'!J75=3,'AUTO CALCULATION'!D75*'AUTO CALCULATION'!$F$126,IF('AUTO CALCULATION'!J75=4,'AUTO CALCULATION'!D75*'AUTO CALCULATION'!$F$128))))</f>
        <v>0</v>
      </c>
      <c r="G16" s="6"/>
      <c r="H16" s="17" t="b">
        <f>IF('AUTO CALCULATION'!J75=1,'AUTO CALCULATION'!D75*'AUTO CALCULATION'!$H$123,IF('AUTO CALCULATION'!J75=2,'AUTO CALCULATION'!D75*'AUTO CALCULATION'!$H$124,IF('AUTO CALCULATION'!J75=3,'AUTO CALCULATION'!D75*'AUTO CALCULATION'!$H$126,IF('AUTO CALCULATION'!J75=4,'AUTO CALCULATION'!D75*'AUTO CALCULATION'!$H$128))))</f>
        <v>0</v>
      </c>
      <c r="J16" s="17" t="b">
        <f>IF('AUTO CALCULATION'!J75=1,'AUTO CALCULATION'!D75*'AUTO CALCULATION'!$J$123,IF('AUTO CALCULATION'!J75=2,'AUTO CALCULATION'!D75*'AUTO CALCULATION'!$J$124,IF('AUTO CALCULATION'!J75=3,'AUTO CALCULATION'!D75*'AUTO CALCULATION'!$J$126,IF('AUTO CALCULATION'!J75=4,'AUTO CALCULATION'!D75*'AUTO CALCULATION'!$J$128))))</f>
        <v>0</v>
      </c>
      <c r="K16" s="22"/>
      <c r="L16" s="17" t="b">
        <f>IF('AUTO CALCULATION'!J75=1,'AUTO CALCULATION'!D75*'AUTO CALCULATION'!$L$123,IF('AUTO CALCULATION'!J75=2,'AUTO CALCULATION'!D75*'AUTO CALCULATION'!$L$124,IF('AUTO CALCULATION'!J75=3,'AUTO CALCULATION'!D75*'AUTO CALCULATION'!$L$126,IF('AUTO CALCULATION'!J75=4,'AUTO CALCULATION'!D75*'AUTO CALCULATION'!$L$128))))</f>
        <v>0</v>
      </c>
      <c r="N16" s="17" t="b">
        <f>IF('AUTO CALCULATION'!J75=1,'AUTO CALCULATION'!D75*'AUTO CALCULATION'!$N$123,IF('AUTO CALCULATION'!J75=2,'AUTO CALCULATION'!D75*'AUTO CALCULATION'!$N$124,IF('AUTO CALCULATION'!J75=3,'AUTO CALCULATION'!D75*'AUTO CALCULATION'!$N$126,IF('AUTO CALCULATION'!J75=4,'AUTO CALCULATION'!D75*'AUTO CALCULATION'!$N$128))))</f>
        <v>0</v>
      </c>
      <c r="O16" s="6"/>
      <c r="P16" s="17" t="b">
        <f>IF('AUTO CALCULATION'!J75=1,'AUTO CALCULATION'!D75*'AUTO CALCULATION'!$P$123,IF('AUTO CALCULATION'!J75=2,'AUTO CALCULATION'!D75*'AUTO CALCULATION'!$P$124,IF('AUTO CALCULATION'!J75=3,'AUTO CALCULATION'!D75*'AUTO CALCULATION'!$P$126,IF('AUTO CALCULATION'!J75=4,'AUTO CALCULATION'!D75*'AUTO CALCULATION'!$P$128))))</f>
        <v>0</v>
      </c>
      <c r="Q16" s="6"/>
      <c r="R16" s="17" t="b">
        <f>IF('AUTO CALCULATION'!J75=1,'AUTO CALCULATION'!D75*'AUTO CALCULATION'!$R$123,IF('AUTO CALCULATION'!J75=2,'AUTO CALCULATION'!D75*'AUTO CALCULATION'!$R$124,IF('AUTO CALCULATION'!J75=3,'AUTO CALCULATION'!D75*'AUTO CALCULATION'!$R$126,IF('AUTO CALCULATION'!J75=4,'AUTO CALCULATION'!D75*'AUTO CALCULATION'!$R$128))))</f>
        <v>0</v>
      </c>
      <c r="S16" s="6"/>
      <c r="T16" s="17" t="b">
        <f>IF('AUTO CALCULATION'!J75=1,'AUTO CALCULATION'!D75*'AUTO CALCULATION'!$T$123,IF('AUTO CALCULATION'!J75=2,'AUTO CALCULATION'!D75*'AUTO CALCULATION'!$T$124,IF('AUTO CALCULATION'!J75=3,'AUTO CALCULATION'!D75*'AUTO CALCULATION'!$T$126,IF('AUTO CALCULATION'!J75=4,'AUTO CALCULATION'!D75*'AUTO CALCULATION'!$T$128))))</f>
        <v>0</v>
      </c>
      <c r="U16" s="6"/>
      <c r="V16" s="17" t="b">
        <f>IF('AUTO CALCULATION'!J75=1,'AUTO CALCULATION'!D75*'AUTO CALCULATION'!$V$123,IF('AUTO CALCULATION'!J75=2,'AUTO CALCULATION'!D75*'AUTO CALCULATION'!$V$124,IF('AUTO CALCULATION'!J75=3,'AUTO CALCULATION'!D75*'AUTO CALCULATION'!$V$126,IF('AUTO CALCULATION'!J75=4,'AUTO CALCULATION'!D75*'AUTO CALCULATION'!$V$128))))</f>
        <v>0</v>
      </c>
      <c r="W16" s="6"/>
      <c r="X16" s="17" t="b">
        <f>IF('AUTO CALCULATION'!J75=1,'AUTO CALCULATION'!D75*'AUTO CALCULATION'!$X$123,IF('AUTO CALCULATION'!J75=2,'AUTO CALCULATION'!D75*'AUTO CALCULATION'!$X$124,IF('AUTO CALCULATION'!J75=3,'AUTO CALCULATION'!D75*'AUTO CALCULATION'!$X$126,IF('AUTO CALCULATION'!J75=4,'AUTO CALCULATION'!D75*'AUTO CALCULATION'!$X$128))))</f>
        <v>0</v>
      </c>
      <c r="Y16" s="6"/>
      <c r="Z16" s="17" t="b">
        <f>IF('AUTO CALCULATION'!J75=1,'AUTO CALCULATION'!D75*'AUTO CALCULATION'!$Z$123,IF('AUTO CALCULATION'!J75=2,'AUTO CALCULATION'!D75*'AUTO CALCULATION'!$Z$124,IF('AUTO CALCULATION'!J75=3,'AUTO CALCULATION'!D75*'AUTO CALCULATION'!$Z$126,IF('AUTO CALCULATION'!J75=4,'AUTO CALCULATION'!D75*'AUTO CALCULATION'!$Z$128))))</f>
        <v>0</v>
      </c>
      <c r="AA16" s="6"/>
      <c r="AB16" s="17" t="b">
        <f>IF('AUTO CALCULATION'!J75=1,'AUTO CALCULATION'!D75*'AUTO CALCULATION'!$AB$123,IF('AUTO CALCULATION'!J75=2,'AUTO CALCULATION'!D75*'AUTO CALCULATION'!$AB$124,IF('AUTO CALCULATION'!J75=3,'AUTO CALCULATION'!D75*'AUTO CALCULATION'!$AB$126,IF('AUTO CALCULATION'!J75=4,'AUTO CALCULATION'!D75*'AUTO CALCULATION'!$AB$128))))</f>
        <v>0</v>
      </c>
      <c r="AC16" s="6"/>
      <c r="AD16" s="17" t="b">
        <f>IF('AUTO CALCULATION'!J75=1,'AUTO CALCULATION'!D75*'AUTO CALCULATION'!$AD$123,IF('AUTO CALCULATION'!J75=2,'AUTO CALCULATION'!D75*'AUTO CALCULATION'!$AD$124,IF('AUTO CALCULATION'!J75=3,'AUTO CALCULATION'!D75*'AUTO CALCULATION'!$AD$126,IF('AUTO CALCULATION'!J75=4,'AUTO CALCULATION'!D75*'AUTO CALCULATION'!$AD$128))))</f>
        <v>0</v>
      </c>
      <c r="AE16" s="6"/>
      <c r="AF16" s="17" t="b">
        <f>IF('AUTO CALCULATION'!J75=1,'AUTO CALCULATION'!D75*'AUTO CALCULATION'!$AF$123,IF('AUTO CALCULATION'!J75=2,'AUTO CALCULATION'!D75*'AUTO CALCULATION'!$AF$124,IF('AUTO CALCULATION'!J75=3,'AUTO CALCULATION'!D75*'AUTO CALCULATION'!$AF$126,IF('AUTO CALCULATION'!J75=4,'AUTO CALCULATION'!D75*'AUTO CALCULATION'!$AF$128))))</f>
        <v>0</v>
      </c>
      <c r="AH16" s="19">
        <f t="shared" si="0"/>
        <v>0</v>
      </c>
      <c r="AI16" s="23"/>
      <c r="AJ16" s="17" t="b">
        <f>IF('AUTO CALCULATION'!J75=1,'AUTO CALCULATION'!F75*'AUTO CALCULATION'!$D$123,IF('AUTO CALCULATION'!J75=2,'AUTO CALCULATION'!F75*'AUTO CALCULATION'!$D$124,IF('AUTO CALCULATION'!J75=3,'AUTO CALCULATION'!F75*'AUTO CALCULATION'!$D$126,IF('AUTO CALCULATION'!J75=4,'AUTO CALCULATION'!F75*'AUTO CALCULATION'!$D$128))))</f>
        <v>0</v>
      </c>
      <c r="AK16" s="6"/>
      <c r="AL16" s="17" t="b">
        <f>IF('AUTO CALCULATION'!J75=1,'AUTO CALCULATION'!F75*'AUTO CALCULATION'!$F$123,IF('AUTO CALCULATION'!J75=2,'AUTO CALCULATION'!F75*'AUTO CALCULATION'!$F$124,IF('AUTO CALCULATION'!J75=3,'AUTO CALCULATION'!F75*'AUTO CALCULATION'!$F$126,IF('AUTO CALCULATION'!J75=4,'AUTO CALCULATION'!F75*'AUTO CALCULATION'!$F$128))))</f>
        <v>0</v>
      </c>
      <c r="AM16" s="6"/>
      <c r="AN16" s="17" t="b">
        <f>IF('AUTO CALCULATION'!J75=1,'AUTO CALCULATION'!F75*'AUTO CALCULATION'!$H$123,IF('AUTO CALCULATION'!J75=2,'AUTO CALCULATION'!F75*'AUTO CALCULATION'!$H$124,IF('AUTO CALCULATION'!J75=3,'AUTO CALCULATION'!F75*'AUTO CALCULATION'!$H$126,IF('AUTO CALCULATION'!J75=4,'AUTO CALCULATION'!F75*'AUTO CALCULATION'!$H$128))))</f>
        <v>0</v>
      </c>
      <c r="AP16" s="17" t="b">
        <f>IF('AUTO CALCULATION'!J75=1,'AUTO CALCULATION'!F75*'AUTO CALCULATION'!$J$123,IF('AUTO CALCULATION'!J75=2,'AUTO CALCULATION'!F75*'AUTO CALCULATION'!$J$124,IF('AUTO CALCULATION'!J75=3,'AUTO CALCULATION'!F75*'AUTO CALCULATION'!$J$126,IF('AUTO CALCULATION'!J75=4,'AUTO CALCULATION'!F75*'AUTO CALCULATION'!$J$128))))</f>
        <v>0</v>
      </c>
      <c r="AQ16" s="22"/>
      <c r="AR16" s="17" t="b">
        <f>IF('AUTO CALCULATION'!J75=1,'AUTO CALCULATION'!F75*'AUTO CALCULATION'!$L$123,IF('AUTO CALCULATION'!J75=2,'AUTO CALCULATION'!F75*'AUTO CALCULATION'!$L$124,IF('AUTO CALCULATION'!J75=3,'AUTO CALCULATION'!F75*'AUTO CALCULATION'!$L$126,IF('AUTO CALCULATION'!J75=4,'AUTO CALCULATION'!F75*'AUTO CALCULATION'!$L$128))))</f>
        <v>0</v>
      </c>
      <c r="AT16" s="17" t="b">
        <f>IF('AUTO CALCULATION'!J75=1,'AUTO CALCULATION'!F75*'AUTO CALCULATION'!$N$123,IF('AUTO CALCULATION'!J75=2,'AUTO CALCULATION'!F75*'AUTO CALCULATION'!$N$124,IF('AUTO CALCULATION'!J75=3,'AUTO CALCULATION'!F75*'AUTO CALCULATION'!$N$126,IF('AUTO CALCULATION'!J75=4,'AUTO CALCULATION'!F75*'AUTO CALCULATION'!$N$128))))</f>
        <v>0</v>
      </c>
      <c r="AU16" s="6"/>
      <c r="AV16" s="17" t="b">
        <f>IF('AUTO CALCULATION'!J75=1,'AUTO CALCULATION'!F75*'AUTO CALCULATION'!$P$123,IF('AUTO CALCULATION'!J75=2,'AUTO CALCULATION'!F75*'AUTO CALCULATION'!$P$124,IF('AUTO CALCULATION'!J75=3,'AUTO CALCULATION'!F75*'AUTO CALCULATION'!$P$126,IF('AUTO CALCULATION'!J75=4,'AUTO CALCULATION'!F75*'AUTO CALCULATION'!$P$128))))</f>
        <v>0</v>
      </c>
      <c r="AW16" s="6"/>
      <c r="AX16" s="17" t="b">
        <f>IF('AUTO CALCULATION'!J75=1,'AUTO CALCULATION'!F75*'AUTO CALCULATION'!$R$123,IF('AUTO CALCULATION'!J75=2,'AUTO CALCULATION'!F75*'AUTO CALCULATION'!$R$124,IF('AUTO CALCULATION'!J75=3,'AUTO CALCULATION'!F75*'AUTO CALCULATION'!$R$126,IF('AUTO CALCULATION'!J75=4,'AUTO CALCULATION'!F75*'AUTO CALCULATION'!$R$128))))</f>
        <v>0</v>
      </c>
      <c r="AY16" s="6"/>
      <c r="AZ16" s="17" t="b">
        <f>IF('AUTO CALCULATION'!J75=1,'AUTO CALCULATION'!F75*'AUTO CALCULATION'!$T$123,IF('AUTO CALCULATION'!J75=2,'AUTO CALCULATION'!F75*'AUTO CALCULATION'!$T$124,IF('AUTO CALCULATION'!J75=3,'AUTO CALCULATION'!F75*'AUTO CALCULATION'!$T$126,IF('AUTO CALCULATION'!J75=4,'AUTO CALCULATION'!F75*'AUTO CALCULATION'!$T$128))))</f>
        <v>0</v>
      </c>
      <c r="BA16" s="6"/>
      <c r="BB16" s="17" t="b">
        <f>IF('AUTO CALCULATION'!J75=1,'AUTO CALCULATION'!F75*'AUTO CALCULATION'!$V$123,IF('AUTO CALCULATION'!J75=2,'AUTO CALCULATION'!F75*'AUTO CALCULATION'!$V$124,IF('AUTO CALCULATION'!J75=3,'AUTO CALCULATION'!F75*'AUTO CALCULATION'!$V$126,IF('AUTO CALCULATION'!J75=4,'AUTO CALCULATION'!F75*'AUTO CALCULATION'!$V$128))))</f>
        <v>0</v>
      </c>
      <c r="BC16" s="6"/>
      <c r="BD16" s="17" t="b">
        <f>IF('AUTO CALCULATION'!J75=1,'AUTO CALCULATION'!F75*'AUTO CALCULATION'!$X$123,IF('AUTO CALCULATION'!J75=2,'AUTO CALCULATION'!F75*'AUTO CALCULATION'!$X$124,IF('AUTO CALCULATION'!J75=3,'AUTO CALCULATION'!F75*'AUTO CALCULATION'!$X$126,IF('AUTO CALCULATION'!J75=4,'AUTO CALCULATION'!F75*'AUTO CALCULATION'!$X$128))))</f>
        <v>0</v>
      </c>
      <c r="BE16" s="6"/>
      <c r="BF16" s="17" t="b">
        <f>IF('AUTO CALCULATION'!J75=1,'AUTO CALCULATION'!F75*'AUTO CALCULATION'!$Z$123,IF('AUTO CALCULATION'!J75=2,'AUTO CALCULATION'!F75*'AUTO CALCULATION'!$Z$124,IF('AUTO CALCULATION'!J75=3,'AUTO CALCULATION'!F75*'AUTO CALCULATION'!$Z$126,IF('AUTO CALCULATION'!J75=4,'AUTO CALCULATION'!F75*'AUTO CALCULATION'!$Z$128))))</f>
        <v>0</v>
      </c>
      <c r="BG16" s="6"/>
      <c r="BH16" s="17" t="b">
        <f>IF('AUTO CALCULATION'!J75=1,'AUTO CALCULATION'!F75*'AUTO CALCULATION'!$AB$123,IF('AUTO CALCULATION'!J75=2,'AUTO CALCULATION'!F75*'AUTO CALCULATION'!$AB$124,IF('AUTO CALCULATION'!J75=3,'AUTO CALCULATION'!F75*'AUTO CALCULATION'!$AB$126,IF('AUTO CALCULATION'!J75=4,'AUTO CALCULATION'!F75*'AUTO CALCULATION'!$AB$128))))</f>
        <v>0</v>
      </c>
      <c r="BI16" s="6"/>
      <c r="BJ16" s="17" t="b">
        <f>IF('AUTO CALCULATION'!J75=1,'AUTO CALCULATION'!F75*'AUTO CALCULATION'!$AD$123,IF('AUTO CALCULATION'!J75=2,'AUTO CALCULATION'!F75*'AUTO CALCULATION'!$AD$124,IF('AUTO CALCULATION'!J75=3,'AUTO CALCULATION'!F75*'AUTO CALCULATION'!$AD$126,IF('AUTO CALCULATION'!J75=4,'AUTO CALCULATION'!F75*'AUTO CALCULATION'!$AD$128))))</f>
        <v>0</v>
      </c>
      <c r="BK16" s="6"/>
      <c r="BL16" s="17" t="b">
        <f>IF('AUTO CALCULATION'!J75=1,'AUTO CALCULATION'!F75*'AUTO CALCULATION'!$AF$123,IF('AUTO CALCULATION'!J75=2,'AUTO CALCULATION'!F75*'AUTO CALCULATION'!$AF$124,IF('AUTO CALCULATION'!J75=3,'AUTO CALCULATION'!F75*'AUTO CALCULATION'!$AF$126,IF('AUTO CALCULATION'!J75=4,'AUTO CALCULATION'!F75*'AUTO CALCULATION'!$AF$128))))</f>
        <v>0</v>
      </c>
      <c r="BN16" s="19">
        <f t="shared" si="1"/>
        <v>0</v>
      </c>
      <c r="BO16" s="23"/>
      <c r="BP16" s="117"/>
      <c r="BQ16" s="118"/>
      <c r="BR16" s="117"/>
      <c r="BS16" s="118"/>
      <c r="BT16" s="117"/>
      <c r="BU16" s="116"/>
      <c r="BV16" s="117"/>
      <c r="BW16" s="119"/>
      <c r="BX16" s="117"/>
      <c r="BY16" s="116"/>
      <c r="BZ16" s="117"/>
      <c r="CA16" s="118"/>
      <c r="CB16" s="117"/>
      <c r="CC16" s="118"/>
      <c r="CD16" s="117"/>
      <c r="CE16" s="118"/>
      <c r="CF16" s="117"/>
      <c r="CG16" s="118"/>
      <c r="CH16" s="117"/>
      <c r="CI16" s="118"/>
      <c r="CJ16" s="117"/>
      <c r="CK16" s="118"/>
      <c r="CL16" s="117"/>
      <c r="CM16" s="118"/>
      <c r="CN16" s="117"/>
      <c r="CO16" s="118"/>
      <c r="CP16" s="117"/>
      <c r="CQ16" s="118"/>
      <c r="CR16" s="117"/>
      <c r="CS16" s="116"/>
      <c r="CT16" s="120"/>
    </row>
    <row r="17" spans="1:98" ht="18" customHeight="1" thickTop="1" thickBot="1">
      <c r="A17" s="15">
        <v>11</v>
      </c>
      <c r="B17" s="16" t="s">
        <v>61</v>
      </c>
      <c r="D17" s="17" t="b">
        <f>IF('AUTO CALCULATION'!J76=1,'AUTO CALCULATION'!D76*'AUTO CALCULATION'!$D$123,IF('AUTO CALCULATION'!J76=2,'AUTO CALCULATION'!D76*'AUTO CALCULATION'!$D$124,IF('AUTO CALCULATION'!J76=3,'AUTO CALCULATION'!D76*'AUTO CALCULATION'!$D$126,IF('AUTO CALCULATION'!J76=4,'AUTO CALCULATION'!D76*'AUTO CALCULATION'!$D$128))))</f>
        <v>0</v>
      </c>
      <c r="E17" s="6"/>
      <c r="F17" s="17" t="b">
        <f>IF('AUTO CALCULATION'!J76=1,'AUTO CALCULATION'!D76*'AUTO CALCULATION'!$F$123,IF('AUTO CALCULATION'!J76=2,'AUTO CALCULATION'!D76*'AUTO CALCULATION'!$F$124,IF('AUTO CALCULATION'!J76=3,'AUTO CALCULATION'!D76*'AUTO CALCULATION'!$F$126,IF('AUTO CALCULATION'!J76=4,'AUTO CALCULATION'!D76*'AUTO CALCULATION'!$F$128))))</f>
        <v>0</v>
      </c>
      <c r="G17" s="6"/>
      <c r="H17" s="17" t="b">
        <f>IF('AUTO CALCULATION'!J76=1,'AUTO CALCULATION'!D76*'AUTO CALCULATION'!$H$123,IF('AUTO CALCULATION'!J76=2,'AUTO CALCULATION'!D76*'AUTO CALCULATION'!$H$124,IF('AUTO CALCULATION'!J76=3,'AUTO CALCULATION'!D76*'AUTO CALCULATION'!$H$126,IF('AUTO CALCULATION'!J76=4,'AUTO CALCULATION'!D76*'AUTO CALCULATION'!$H$128))))</f>
        <v>0</v>
      </c>
      <c r="J17" s="17" t="b">
        <f>IF('AUTO CALCULATION'!J76=1,'AUTO CALCULATION'!D76*'AUTO CALCULATION'!$J$123,IF('AUTO CALCULATION'!J76=2,'AUTO CALCULATION'!D76*'AUTO CALCULATION'!$J$124,IF('AUTO CALCULATION'!J76=3,'AUTO CALCULATION'!D76*'AUTO CALCULATION'!$J$126,IF('AUTO CALCULATION'!J76=4,'AUTO CALCULATION'!D76*'AUTO CALCULATION'!$J$128))))</f>
        <v>0</v>
      </c>
      <c r="K17" s="22"/>
      <c r="L17" s="17" t="b">
        <f>IF('AUTO CALCULATION'!J76=1,'AUTO CALCULATION'!D76*'AUTO CALCULATION'!$L$123,IF('AUTO CALCULATION'!J76=2,'AUTO CALCULATION'!D76*'AUTO CALCULATION'!$L$124,IF('AUTO CALCULATION'!J76=3,'AUTO CALCULATION'!D76*'AUTO CALCULATION'!$L$126,IF('AUTO CALCULATION'!J76=4,'AUTO CALCULATION'!D76*'AUTO CALCULATION'!$L$128))))</f>
        <v>0</v>
      </c>
      <c r="N17" s="17" t="b">
        <f>IF('AUTO CALCULATION'!J76=1,'AUTO CALCULATION'!D76*'AUTO CALCULATION'!$N$123,IF('AUTO CALCULATION'!J76=2,'AUTO CALCULATION'!D76*'AUTO CALCULATION'!$N$124,IF('AUTO CALCULATION'!J76=3,'AUTO CALCULATION'!D76*'AUTO CALCULATION'!$N$126,IF('AUTO CALCULATION'!J76=4,'AUTO CALCULATION'!D76*'AUTO CALCULATION'!$N$128))))</f>
        <v>0</v>
      </c>
      <c r="O17" s="6"/>
      <c r="P17" s="17" t="b">
        <f>IF('AUTO CALCULATION'!J76=1,'AUTO CALCULATION'!D76*'AUTO CALCULATION'!$P$123,IF('AUTO CALCULATION'!J76=2,'AUTO CALCULATION'!D76*'AUTO CALCULATION'!$P$124,IF('AUTO CALCULATION'!J76=3,'AUTO CALCULATION'!D76*'AUTO CALCULATION'!$P$126,IF('AUTO CALCULATION'!J76=4,'AUTO CALCULATION'!D76*'AUTO CALCULATION'!$P$128))))</f>
        <v>0</v>
      </c>
      <c r="Q17" s="6"/>
      <c r="R17" s="17" t="b">
        <f>IF('AUTO CALCULATION'!J76=1,'AUTO CALCULATION'!D76*'AUTO CALCULATION'!$R$123,IF('AUTO CALCULATION'!J76=2,'AUTO CALCULATION'!D76*'AUTO CALCULATION'!$R$124,IF('AUTO CALCULATION'!J76=3,'AUTO CALCULATION'!D76*'AUTO CALCULATION'!$R$126,IF('AUTO CALCULATION'!J76=4,'AUTO CALCULATION'!D76*'AUTO CALCULATION'!$R$128))))</f>
        <v>0</v>
      </c>
      <c r="S17" s="6"/>
      <c r="T17" s="17" t="b">
        <f>IF('AUTO CALCULATION'!J76=1,'AUTO CALCULATION'!D76*'AUTO CALCULATION'!$T$123,IF('AUTO CALCULATION'!J76=2,'AUTO CALCULATION'!D76*'AUTO CALCULATION'!$T$124,IF('AUTO CALCULATION'!J76=3,'AUTO CALCULATION'!D76*'AUTO CALCULATION'!$T$126,IF('AUTO CALCULATION'!J76=4,'AUTO CALCULATION'!D76*'AUTO CALCULATION'!$T$128))))</f>
        <v>0</v>
      </c>
      <c r="U17" s="6"/>
      <c r="V17" s="17" t="b">
        <f>IF('AUTO CALCULATION'!J76=1,'AUTO CALCULATION'!D76*'AUTO CALCULATION'!$V$123,IF('AUTO CALCULATION'!J76=2,'AUTO CALCULATION'!D76*'AUTO CALCULATION'!$V$124,IF('AUTO CALCULATION'!J76=3,'AUTO CALCULATION'!D76*'AUTO CALCULATION'!$V$126,IF('AUTO CALCULATION'!J76=4,'AUTO CALCULATION'!D76*'AUTO CALCULATION'!$V$128))))</f>
        <v>0</v>
      </c>
      <c r="W17" s="6"/>
      <c r="X17" s="17" t="b">
        <f>IF('AUTO CALCULATION'!J76=1,'AUTO CALCULATION'!D76*'AUTO CALCULATION'!$X$123,IF('AUTO CALCULATION'!J76=2,'AUTO CALCULATION'!D76*'AUTO CALCULATION'!$X$124,IF('AUTO CALCULATION'!J76=3,'AUTO CALCULATION'!D76*'AUTO CALCULATION'!$X$126,IF('AUTO CALCULATION'!J76=4,'AUTO CALCULATION'!D76*'AUTO CALCULATION'!$X$128))))</f>
        <v>0</v>
      </c>
      <c r="Y17" s="6"/>
      <c r="Z17" s="17" t="b">
        <f>IF('AUTO CALCULATION'!J76=1,'AUTO CALCULATION'!D76*'AUTO CALCULATION'!$Z$123,IF('AUTO CALCULATION'!J76=2,'AUTO CALCULATION'!D76*'AUTO CALCULATION'!$Z$124,IF('AUTO CALCULATION'!J76=3,'AUTO CALCULATION'!D76*'AUTO CALCULATION'!$Z$126,IF('AUTO CALCULATION'!J76=4,'AUTO CALCULATION'!D76*'AUTO CALCULATION'!$Z$128))))</f>
        <v>0</v>
      </c>
      <c r="AA17" s="6"/>
      <c r="AB17" s="17" t="b">
        <f>IF('AUTO CALCULATION'!J76=1,'AUTO CALCULATION'!D76*'AUTO CALCULATION'!$AB$123,IF('AUTO CALCULATION'!J76=2,'AUTO CALCULATION'!D76*'AUTO CALCULATION'!$AB$124,IF('AUTO CALCULATION'!J76=3,'AUTO CALCULATION'!D76*'AUTO CALCULATION'!$AB$126,IF('AUTO CALCULATION'!J76=4,'AUTO CALCULATION'!D76*'AUTO CALCULATION'!$AB$128))))</f>
        <v>0</v>
      </c>
      <c r="AC17" s="6"/>
      <c r="AD17" s="17" t="b">
        <f>IF('AUTO CALCULATION'!J76=1,'AUTO CALCULATION'!D76*'AUTO CALCULATION'!$AD$123,IF('AUTO CALCULATION'!J76=2,'AUTO CALCULATION'!D76*'AUTO CALCULATION'!$AD$124,IF('AUTO CALCULATION'!J76=3,'AUTO CALCULATION'!D76*'AUTO CALCULATION'!$AD$126,IF('AUTO CALCULATION'!J76=4,'AUTO CALCULATION'!D76*'AUTO CALCULATION'!$AD$128))))</f>
        <v>0</v>
      </c>
      <c r="AE17" s="6"/>
      <c r="AF17" s="17" t="b">
        <f>IF('AUTO CALCULATION'!J76=1,'AUTO CALCULATION'!D76*'AUTO CALCULATION'!$AF$123,IF('AUTO CALCULATION'!J76=2,'AUTO CALCULATION'!D76*'AUTO CALCULATION'!$AF$124,IF('AUTO CALCULATION'!J76=3,'AUTO CALCULATION'!D76*'AUTO CALCULATION'!$AF$126,IF('AUTO CALCULATION'!J76=4,'AUTO CALCULATION'!D76*'AUTO CALCULATION'!$AF$128))))</f>
        <v>0</v>
      </c>
      <c r="AH17" s="19">
        <f t="shared" si="0"/>
        <v>0</v>
      </c>
      <c r="AI17" s="23"/>
      <c r="AJ17" s="17" t="b">
        <f>IF('AUTO CALCULATION'!J76=1,'AUTO CALCULATION'!F76*'AUTO CALCULATION'!$D$123,IF('AUTO CALCULATION'!J76=2,'AUTO CALCULATION'!F76*'AUTO CALCULATION'!$D$124,IF('AUTO CALCULATION'!J76=3,'AUTO CALCULATION'!F76*'AUTO CALCULATION'!$D$126,IF('AUTO CALCULATION'!J76=4,'AUTO CALCULATION'!F76*'AUTO CALCULATION'!$D$128))))</f>
        <v>0</v>
      </c>
      <c r="AK17" s="6"/>
      <c r="AL17" s="17" t="b">
        <f>IF('AUTO CALCULATION'!J76=1,'AUTO CALCULATION'!F76*'AUTO CALCULATION'!$F$123,IF('AUTO CALCULATION'!J76=2,'AUTO CALCULATION'!F76*'AUTO CALCULATION'!$F$124,IF('AUTO CALCULATION'!J76=3,'AUTO CALCULATION'!F76*'AUTO CALCULATION'!$F$126,IF('AUTO CALCULATION'!J76=4,'AUTO CALCULATION'!F76*'AUTO CALCULATION'!$F$128))))</f>
        <v>0</v>
      </c>
      <c r="AM17" s="6"/>
      <c r="AN17" s="17" t="b">
        <f>IF('AUTO CALCULATION'!J76=1,'AUTO CALCULATION'!F76*'AUTO CALCULATION'!$H$123,IF('AUTO CALCULATION'!J76=2,'AUTO CALCULATION'!F76*'AUTO CALCULATION'!$H$124,IF('AUTO CALCULATION'!J76=3,'AUTO CALCULATION'!F76*'AUTO CALCULATION'!$H$126,IF('AUTO CALCULATION'!J76=4,'AUTO CALCULATION'!F76*'AUTO CALCULATION'!$H$128))))</f>
        <v>0</v>
      </c>
      <c r="AP17" s="17" t="b">
        <f>IF('AUTO CALCULATION'!J76=1,'AUTO CALCULATION'!F76*'AUTO CALCULATION'!$J$123,IF('AUTO CALCULATION'!J76=2,'AUTO CALCULATION'!F76*'AUTO CALCULATION'!$J$124,IF('AUTO CALCULATION'!J76=3,'AUTO CALCULATION'!F76*'AUTO CALCULATION'!$J$126,IF('AUTO CALCULATION'!J76=4,'AUTO CALCULATION'!F76*'AUTO CALCULATION'!$J$128))))</f>
        <v>0</v>
      </c>
      <c r="AQ17" s="22"/>
      <c r="AR17" s="17" t="b">
        <f>IF('AUTO CALCULATION'!J76=1,'AUTO CALCULATION'!F76*'AUTO CALCULATION'!$L$123,IF('AUTO CALCULATION'!J76=2,'AUTO CALCULATION'!F76*'AUTO CALCULATION'!$L$124,IF('AUTO CALCULATION'!J76=3,'AUTO CALCULATION'!F76*'AUTO CALCULATION'!$L$126,IF('AUTO CALCULATION'!J76=4,'AUTO CALCULATION'!F76*'AUTO CALCULATION'!$L$128))))</f>
        <v>0</v>
      </c>
      <c r="AT17" s="17" t="b">
        <f>IF('AUTO CALCULATION'!J76=1,'AUTO CALCULATION'!F76*'AUTO CALCULATION'!$N$123,IF('AUTO CALCULATION'!J76=2,'AUTO CALCULATION'!F76*'AUTO CALCULATION'!$N$124,IF('AUTO CALCULATION'!J76=3,'AUTO CALCULATION'!F76*'AUTO CALCULATION'!$N$126,IF('AUTO CALCULATION'!J76=4,'AUTO CALCULATION'!F76*'AUTO CALCULATION'!$N$128))))</f>
        <v>0</v>
      </c>
      <c r="AU17" s="6"/>
      <c r="AV17" s="17" t="b">
        <f>IF('AUTO CALCULATION'!J76=1,'AUTO CALCULATION'!F76*'AUTO CALCULATION'!$P$123,IF('AUTO CALCULATION'!J76=2,'AUTO CALCULATION'!F76*'AUTO CALCULATION'!$P$124,IF('AUTO CALCULATION'!J76=3,'AUTO CALCULATION'!F76*'AUTO CALCULATION'!$P$126,IF('AUTO CALCULATION'!J76=4,'AUTO CALCULATION'!F76*'AUTO CALCULATION'!$P$128))))</f>
        <v>0</v>
      </c>
      <c r="AW17" s="6"/>
      <c r="AX17" s="17" t="b">
        <f>IF('AUTO CALCULATION'!J76=1,'AUTO CALCULATION'!F76*'AUTO CALCULATION'!$R$123,IF('AUTO CALCULATION'!J76=2,'AUTO CALCULATION'!F76*'AUTO CALCULATION'!$R$124,IF('AUTO CALCULATION'!J76=3,'AUTO CALCULATION'!F76*'AUTO CALCULATION'!$R$126,IF('AUTO CALCULATION'!J76=4,'AUTO CALCULATION'!F76*'AUTO CALCULATION'!$R$128))))</f>
        <v>0</v>
      </c>
      <c r="AY17" s="6"/>
      <c r="AZ17" s="17" t="b">
        <f>IF('AUTO CALCULATION'!J76=1,'AUTO CALCULATION'!F76*'AUTO CALCULATION'!$T$123,IF('AUTO CALCULATION'!J76=2,'AUTO CALCULATION'!F76*'AUTO CALCULATION'!$T$124,IF('AUTO CALCULATION'!J76=3,'AUTO CALCULATION'!F76*'AUTO CALCULATION'!$T$126,IF('AUTO CALCULATION'!J76=4,'AUTO CALCULATION'!F76*'AUTO CALCULATION'!$T$128))))</f>
        <v>0</v>
      </c>
      <c r="BA17" s="6"/>
      <c r="BB17" s="17" t="b">
        <f>IF('AUTO CALCULATION'!J76=1,'AUTO CALCULATION'!F76*'AUTO CALCULATION'!$V$123,IF('AUTO CALCULATION'!J76=2,'AUTO CALCULATION'!F76*'AUTO CALCULATION'!$V$124,IF('AUTO CALCULATION'!J76=3,'AUTO CALCULATION'!F76*'AUTO CALCULATION'!$V$126,IF('AUTO CALCULATION'!J76=4,'AUTO CALCULATION'!F76*'AUTO CALCULATION'!$V$128))))</f>
        <v>0</v>
      </c>
      <c r="BC17" s="6"/>
      <c r="BD17" s="17" t="b">
        <f>IF('AUTO CALCULATION'!J76=1,'AUTO CALCULATION'!F76*'AUTO CALCULATION'!$X$123,IF('AUTO CALCULATION'!J76=2,'AUTO CALCULATION'!F76*'AUTO CALCULATION'!$X$124,IF('AUTO CALCULATION'!J76=3,'AUTO CALCULATION'!F76*'AUTO CALCULATION'!$X$126,IF('AUTO CALCULATION'!J76=4,'AUTO CALCULATION'!F76*'AUTO CALCULATION'!$X$128))))</f>
        <v>0</v>
      </c>
      <c r="BE17" s="6"/>
      <c r="BF17" s="17" t="b">
        <f>IF('AUTO CALCULATION'!J76=1,'AUTO CALCULATION'!F76*'AUTO CALCULATION'!$Z$123,IF('AUTO CALCULATION'!J76=2,'AUTO CALCULATION'!F76*'AUTO CALCULATION'!$Z$124,IF('AUTO CALCULATION'!J76=3,'AUTO CALCULATION'!F76*'AUTO CALCULATION'!$Z$126,IF('AUTO CALCULATION'!J76=4,'AUTO CALCULATION'!F76*'AUTO CALCULATION'!$Z$128))))</f>
        <v>0</v>
      </c>
      <c r="BG17" s="6"/>
      <c r="BH17" s="17" t="b">
        <f>IF('AUTO CALCULATION'!J76=1,'AUTO CALCULATION'!F76*'AUTO CALCULATION'!$AB$123,IF('AUTO CALCULATION'!J76=2,'AUTO CALCULATION'!F76*'AUTO CALCULATION'!$AB$124,IF('AUTO CALCULATION'!J76=3,'AUTO CALCULATION'!F76*'AUTO CALCULATION'!$AB$126,IF('AUTO CALCULATION'!J76=4,'AUTO CALCULATION'!F76*'AUTO CALCULATION'!$AB$128))))</f>
        <v>0</v>
      </c>
      <c r="BI17" s="6"/>
      <c r="BJ17" s="17" t="b">
        <f>IF('AUTO CALCULATION'!J76=1,'AUTO CALCULATION'!F76*'AUTO CALCULATION'!$AD$123,IF('AUTO CALCULATION'!J76=2,'AUTO CALCULATION'!F76*'AUTO CALCULATION'!$AD$124,IF('AUTO CALCULATION'!J76=3,'AUTO CALCULATION'!F76*'AUTO CALCULATION'!$AD$126,IF('AUTO CALCULATION'!J76=4,'AUTO CALCULATION'!F76*'AUTO CALCULATION'!$AD$128))))</f>
        <v>0</v>
      </c>
      <c r="BK17" s="6"/>
      <c r="BL17" s="17" t="b">
        <f>IF('AUTO CALCULATION'!J76=1,'AUTO CALCULATION'!F76*'AUTO CALCULATION'!$AF$123,IF('AUTO CALCULATION'!J76=2,'AUTO CALCULATION'!F76*'AUTO CALCULATION'!$AF$124,IF('AUTO CALCULATION'!J76=3,'AUTO CALCULATION'!F76*'AUTO CALCULATION'!$AF$126,IF('AUTO CALCULATION'!J76=4,'AUTO CALCULATION'!F76*'AUTO CALCULATION'!$AF$128))))</f>
        <v>0</v>
      </c>
      <c r="BN17" s="19">
        <f t="shared" si="1"/>
        <v>0</v>
      </c>
      <c r="BO17" s="23"/>
      <c r="BP17" s="117"/>
      <c r="BQ17" s="118"/>
      <c r="BR17" s="117"/>
      <c r="BS17" s="118"/>
      <c r="BT17" s="117"/>
      <c r="BU17" s="116"/>
      <c r="BV17" s="117"/>
      <c r="BW17" s="119"/>
      <c r="BX17" s="117"/>
      <c r="BY17" s="116"/>
      <c r="BZ17" s="117"/>
      <c r="CA17" s="118"/>
      <c r="CB17" s="117"/>
      <c r="CC17" s="118"/>
      <c r="CD17" s="117"/>
      <c r="CE17" s="118"/>
      <c r="CF17" s="117"/>
      <c r="CG17" s="118"/>
      <c r="CH17" s="117"/>
      <c r="CI17" s="118"/>
      <c r="CJ17" s="117"/>
      <c r="CK17" s="118"/>
      <c r="CL17" s="117"/>
      <c r="CM17" s="118"/>
      <c r="CN17" s="117"/>
      <c r="CO17" s="118"/>
      <c r="CP17" s="117"/>
      <c r="CQ17" s="118"/>
      <c r="CR17" s="117"/>
      <c r="CS17" s="116"/>
      <c r="CT17" s="120"/>
    </row>
    <row r="18" spans="1:98" ht="18" customHeight="1" thickTop="1" thickBot="1">
      <c r="A18" s="15">
        <v>12</v>
      </c>
      <c r="B18" s="16" t="s">
        <v>62</v>
      </c>
      <c r="D18" s="17" t="b">
        <f>IF('AUTO CALCULATION'!J77=1,'AUTO CALCULATION'!D77*'AUTO CALCULATION'!$D$123,IF('AUTO CALCULATION'!J77=2,'AUTO CALCULATION'!D77*'AUTO CALCULATION'!$D$124,IF('AUTO CALCULATION'!J77=3,'AUTO CALCULATION'!D77*'AUTO CALCULATION'!$D$126,IF('AUTO CALCULATION'!J77=4,'AUTO CALCULATION'!D77*'AUTO CALCULATION'!$D$128))))</f>
        <v>0</v>
      </c>
      <c r="E18" s="6"/>
      <c r="F18" s="17" t="b">
        <f>IF('AUTO CALCULATION'!J77=1,'AUTO CALCULATION'!D77*'AUTO CALCULATION'!$F$123,IF('AUTO CALCULATION'!J77=2,'AUTO CALCULATION'!D77*'AUTO CALCULATION'!$F$124,IF('AUTO CALCULATION'!J77=3,'AUTO CALCULATION'!D77*'AUTO CALCULATION'!$F$126,IF('AUTO CALCULATION'!J77=4,'AUTO CALCULATION'!D77*'AUTO CALCULATION'!$F$128))))</f>
        <v>0</v>
      </c>
      <c r="G18" s="6"/>
      <c r="H18" s="17" t="b">
        <f>IF('AUTO CALCULATION'!J77=1,'AUTO CALCULATION'!D77*'AUTO CALCULATION'!$H$123,IF('AUTO CALCULATION'!J77=2,'AUTO CALCULATION'!D77*'AUTO CALCULATION'!$H$124,IF('AUTO CALCULATION'!J77=3,'AUTO CALCULATION'!D77*'AUTO CALCULATION'!$H$126,IF('AUTO CALCULATION'!J77=4,'AUTO CALCULATION'!D77*'AUTO CALCULATION'!$H$128))))</f>
        <v>0</v>
      </c>
      <c r="J18" s="17" t="b">
        <f>IF('AUTO CALCULATION'!J77=1,'AUTO CALCULATION'!D77*'AUTO CALCULATION'!$J$123,IF('AUTO CALCULATION'!J77=2,'AUTO CALCULATION'!D77*'AUTO CALCULATION'!$J$124,IF('AUTO CALCULATION'!J77=3,'AUTO CALCULATION'!D77*'AUTO CALCULATION'!$J$126,IF('AUTO CALCULATION'!J77=4,'AUTO CALCULATION'!D77*'AUTO CALCULATION'!$J$128))))</f>
        <v>0</v>
      </c>
      <c r="K18" s="22"/>
      <c r="L18" s="17" t="b">
        <f>IF('AUTO CALCULATION'!J77=1,'AUTO CALCULATION'!D77*'AUTO CALCULATION'!$L$123,IF('AUTO CALCULATION'!J77=2,'AUTO CALCULATION'!D77*'AUTO CALCULATION'!$L$124,IF('AUTO CALCULATION'!J77=3,'AUTO CALCULATION'!D77*'AUTO CALCULATION'!$L$126,IF('AUTO CALCULATION'!J77=4,'AUTO CALCULATION'!D77*'AUTO CALCULATION'!$L$128))))</f>
        <v>0</v>
      </c>
      <c r="N18" s="17" t="b">
        <f>IF('AUTO CALCULATION'!J77=1,'AUTO CALCULATION'!D77*'AUTO CALCULATION'!$N$123,IF('AUTO CALCULATION'!J77=2,'AUTO CALCULATION'!D77*'AUTO CALCULATION'!$N$124,IF('AUTO CALCULATION'!J77=3,'AUTO CALCULATION'!D77*'AUTO CALCULATION'!$N$126,IF('AUTO CALCULATION'!J77=4,'AUTO CALCULATION'!D77*'AUTO CALCULATION'!$N$128))))</f>
        <v>0</v>
      </c>
      <c r="O18" s="6"/>
      <c r="P18" s="17" t="b">
        <f>IF('AUTO CALCULATION'!J77=1,'AUTO CALCULATION'!D77*'AUTO CALCULATION'!$P$123,IF('AUTO CALCULATION'!J77=2,'AUTO CALCULATION'!D77*'AUTO CALCULATION'!$P$124,IF('AUTO CALCULATION'!J77=3,'AUTO CALCULATION'!D77*'AUTO CALCULATION'!$P$126,IF('AUTO CALCULATION'!J77=4,'AUTO CALCULATION'!D77*'AUTO CALCULATION'!$P$128))))</f>
        <v>0</v>
      </c>
      <c r="Q18" s="6"/>
      <c r="R18" s="17" t="b">
        <f>IF('AUTO CALCULATION'!J77=1,'AUTO CALCULATION'!D77*'AUTO CALCULATION'!$R$123,IF('AUTO CALCULATION'!J77=2,'AUTO CALCULATION'!D77*'AUTO CALCULATION'!$R$124,IF('AUTO CALCULATION'!J77=3,'AUTO CALCULATION'!D77*'AUTO CALCULATION'!$R$126,IF('AUTO CALCULATION'!J77=4,'AUTO CALCULATION'!D77*'AUTO CALCULATION'!$R$128))))</f>
        <v>0</v>
      </c>
      <c r="S18" s="6"/>
      <c r="T18" s="17" t="b">
        <f>IF('AUTO CALCULATION'!J77=1,'AUTO CALCULATION'!D77*'AUTO CALCULATION'!$T$123,IF('AUTO CALCULATION'!J77=2,'AUTO CALCULATION'!D77*'AUTO CALCULATION'!$T$124,IF('AUTO CALCULATION'!J77=3,'AUTO CALCULATION'!D77*'AUTO CALCULATION'!$T$126,IF('AUTO CALCULATION'!J77=4,'AUTO CALCULATION'!D77*'AUTO CALCULATION'!$T$128))))</f>
        <v>0</v>
      </c>
      <c r="U18" s="6"/>
      <c r="V18" s="17" t="b">
        <f>IF('AUTO CALCULATION'!J77=1,'AUTO CALCULATION'!D77*'AUTO CALCULATION'!$V$123,IF('AUTO CALCULATION'!J77=2,'AUTO CALCULATION'!D77*'AUTO CALCULATION'!$V$124,IF('AUTO CALCULATION'!J77=3,'AUTO CALCULATION'!D77*'AUTO CALCULATION'!$V$126,IF('AUTO CALCULATION'!J77=4,'AUTO CALCULATION'!D77*'AUTO CALCULATION'!$V$128))))</f>
        <v>0</v>
      </c>
      <c r="W18" s="6"/>
      <c r="X18" s="17" t="b">
        <f>IF('AUTO CALCULATION'!J77=1,'AUTO CALCULATION'!D77*'AUTO CALCULATION'!$X$123,IF('AUTO CALCULATION'!J77=2,'AUTO CALCULATION'!D77*'AUTO CALCULATION'!$X$124,IF('AUTO CALCULATION'!J77=3,'AUTO CALCULATION'!D77*'AUTO CALCULATION'!$X$126,IF('AUTO CALCULATION'!J77=4,'AUTO CALCULATION'!D77*'AUTO CALCULATION'!$X$128))))</f>
        <v>0</v>
      </c>
      <c r="Y18" s="6"/>
      <c r="Z18" s="17" t="b">
        <f>IF('AUTO CALCULATION'!J77=1,'AUTO CALCULATION'!D77*'AUTO CALCULATION'!$Z$123,IF('AUTO CALCULATION'!J77=2,'AUTO CALCULATION'!D77*'AUTO CALCULATION'!$Z$124,IF('AUTO CALCULATION'!J77=3,'AUTO CALCULATION'!D77*'AUTO CALCULATION'!$Z$126,IF('AUTO CALCULATION'!J77=4,'AUTO CALCULATION'!D77*'AUTO CALCULATION'!$Z$128))))</f>
        <v>0</v>
      </c>
      <c r="AA18" s="6"/>
      <c r="AB18" s="17" t="b">
        <f>IF('AUTO CALCULATION'!J77=1,'AUTO CALCULATION'!D77*'AUTO CALCULATION'!$AB$123,IF('AUTO CALCULATION'!J77=2,'AUTO CALCULATION'!D77*'AUTO CALCULATION'!$AB$124,IF('AUTO CALCULATION'!J77=3,'AUTO CALCULATION'!D77*'AUTO CALCULATION'!$AB$126,IF('AUTO CALCULATION'!J77=4,'AUTO CALCULATION'!D77*'AUTO CALCULATION'!$AB$128))))</f>
        <v>0</v>
      </c>
      <c r="AC18" s="6"/>
      <c r="AD18" s="17" t="b">
        <f>IF('AUTO CALCULATION'!J77=1,'AUTO CALCULATION'!D77*'AUTO CALCULATION'!$AD$123,IF('AUTO CALCULATION'!J77=2,'AUTO CALCULATION'!D77*'AUTO CALCULATION'!$AD$124,IF('AUTO CALCULATION'!J77=3,'AUTO CALCULATION'!D77*'AUTO CALCULATION'!$AD$126,IF('AUTO CALCULATION'!J77=4,'AUTO CALCULATION'!D77*'AUTO CALCULATION'!$AD$128))))</f>
        <v>0</v>
      </c>
      <c r="AE18" s="6"/>
      <c r="AF18" s="17" t="b">
        <f>IF('AUTO CALCULATION'!J77=1,'AUTO CALCULATION'!D77*'AUTO CALCULATION'!$AF$123,IF('AUTO CALCULATION'!J77=2,'AUTO CALCULATION'!D77*'AUTO CALCULATION'!$AF$124,IF('AUTO CALCULATION'!J77=3,'AUTO CALCULATION'!D77*'AUTO CALCULATION'!$AF$126,IF('AUTO CALCULATION'!J77=4,'AUTO CALCULATION'!D77*'AUTO CALCULATION'!$AF$128))))</f>
        <v>0</v>
      </c>
      <c r="AH18" s="19">
        <f t="shared" si="0"/>
        <v>0</v>
      </c>
      <c r="AI18" s="23"/>
      <c r="AJ18" s="17" t="b">
        <f>IF('AUTO CALCULATION'!J77=1,'AUTO CALCULATION'!F77*'AUTO CALCULATION'!$D$123,IF('AUTO CALCULATION'!J77=2,'AUTO CALCULATION'!F77*'AUTO CALCULATION'!$D$124,IF('AUTO CALCULATION'!J77=3,'AUTO CALCULATION'!F77*'AUTO CALCULATION'!$D$126,IF('AUTO CALCULATION'!J77=4,'AUTO CALCULATION'!F77*'AUTO CALCULATION'!$D$128))))</f>
        <v>0</v>
      </c>
      <c r="AK18" s="6"/>
      <c r="AL18" s="17" t="b">
        <f>IF('AUTO CALCULATION'!J77=1,'AUTO CALCULATION'!F77*'AUTO CALCULATION'!$F$123,IF('AUTO CALCULATION'!J77=2,'AUTO CALCULATION'!F77*'AUTO CALCULATION'!$F$124,IF('AUTO CALCULATION'!J77=3,'AUTO CALCULATION'!F77*'AUTO CALCULATION'!$F$126,IF('AUTO CALCULATION'!J77=4,'AUTO CALCULATION'!F77*'AUTO CALCULATION'!$F$128))))</f>
        <v>0</v>
      </c>
      <c r="AM18" s="6"/>
      <c r="AN18" s="17" t="b">
        <f>IF('AUTO CALCULATION'!J77=1,'AUTO CALCULATION'!F77*'AUTO CALCULATION'!$H$123,IF('AUTO CALCULATION'!J77=2,'AUTO CALCULATION'!F77*'AUTO CALCULATION'!$H$124,IF('AUTO CALCULATION'!J77=3,'AUTO CALCULATION'!F77*'AUTO CALCULATION'!$H$126,IF('AUTO CALCULATION'!J77=4,'AUTO CALCULATION'!F77*'AUTO CALCULATION'!$H$128))))</f>
        <v>0</v>
      </c>
      <c r="AP18" s="17" t="b">
        <f>IF('AUTO CALCULATION'!J77=1,'AUTO CALCULATION'!F77*'AUTO CALCULATION'!$J$123,IF('AUTO CALCULATION'!J77=2,'AUTO CALCULATION'!F77*'AUTO CALCULATION'!$J$124,IF('AUTO CALCULATION'!J77=3,'AUTO CALCULATION'!F77*'AUTO CALCULATION'!$J$126,IF('AUTO CALCULATION'!J77=4,'AUTO CALCULATION'!F77*'AUTO CALCULATION'!$J$128))))</f>
        <v>0</v>
      </c>
      <c r="AQ18" s="22"/>
      <c r="AR18" s="17" t="b">
        <f>IF('AUTO CALCULATION'!J77=1,'AUTO CALCULATION'!F77*'AUTO CALCULATION'!$L$123,IF('AUTO CALCULATION'!J77=2,'AUTO CALCULATION'!F77*'AUTO CALCULATION'!$L$124,IF('AUTO CALCULATION'!J77=3,'AUTO CALCULATION'!F77*'AUTO CALCULATION'!$L$126,IF('AUTO CALCULATION'!J77=4,'AUTO CALCULATION'!F77*'AUTO CALCULATION'!$L$128))))</f>
        <v>0</v>
      </c>
      <c r="AT18" s="17" t="b">
        <f>IF('AUTO CALCULATION'!J77=1,'AUTO CALCULATION'!F77*'AUTO CALCULATION'!$N$123,IF('AUTO CALCULATION'!J77=2,'AUTO CALCULATION'!F77*'AUTO CALCULATION'!$N$124,IF('AUTO CALCULATION'!J77=3,'AUTO CALCULATION'!F77*'AUTO CALCULATION'!$N$126,IF('AUTO CALCULATION'!J77=4,'AUTO CALCULATION'!F77*'AUTO CALCULATION'!$N$128))))</f>
        <v>0</v>
      </c>
      <c r="AU18" s="6"/>
      <c r="AV18" s="17" t="b">
        <f>IF('AUTO CALCULATION'!J77=1,'AUTO CALCULATION'!F77*'AUTO CALCULATION'!$P$123,IF('AUTO CALCULATION'!J77=2,'AUTO CALCULATION'!F77*'AUTO CALCULATION'!$P$124,IF('AUTO CALCULATION'!J77=3,'AUTO CALCULATION'!F77*'AUTO CALCULATION'!$P$126,IF('AUTO CALCULATION'!J77=4,'AUTO CALCULATION'!F77*'AUTO CALCULATION'!$P$128))))</f>
        <v>0</v>
      </c>
      <c r="AW18" s="6"/>
      <c r="AX18" s="17" t="b">
        <f>IF('AUTO CALCULATION'!J77=1,'AUTO CALCULATION'!F77*'AUTO CALCULATION'!$R$123,IF('AUTO CALCULATION'!J77=2,'AUTO CALCULATION'!F77*'AUTO CALCULATION'!$R$124,IF('AUTO CALCULATION'!J77=3,'AUTO CALCULATION'!F77*'AUTO CALCULATION'!$R$126,IF('AUTO CALCULATION'!J77=4,'AUTO CALCULATION'!F77*'AUTO CALCULATION'!$R$128))))</f>
        <v>0</v>
      </c>
      <c r="AY18" s="6"/>
      <c r="AZ18" s="17" t="b">
        <f>IF('AUTO CALCULATION'!J77=1,'AUTO CALCULATION'!F77*'AUTO CALCULATION'!$T$123,IF('AUTO CALCULATION'!J77=2,'AUTO CALCULATION'!F77*'AUTO CALCULATION'!$T$124,IF('AUTO CALCULATION'!J77=3,'AUTO CALCULATION'!F77*'AUTO CALCULATION'!$T$126,IF('AUTO CALCULATION'!J77=4,'AUTO CALCULATION'!F77*'AUTO CALCULATION'!$T$128))))</f>
        <v>0</v>
      </c>
      <c r="BA18" s="6"/>
      <c r="BB18" s="17" t="b">
        <f>IF('AUTO CALCULATION'!J77=1,'AUTO CALCULATION'!F77*'AUTO CALCULATION'!$V$123,IF('AUTO CALCULATION'!J77=2,'AUTO CALCULATION'!F77*'AUTO CALCULATION'!$V$124,IF('AUTO CALCULATION'!J77=3,'AUTO CALCULATION'!F77*'AUTO CALCULATION'!$V$126,IF('AUTO CALCULATION'!J77=4,'AUTO CALCULATION'!F77*'AUTO CALCULATION'!$V$128))))</f>
        <v>0</v>
      </c>
      <c r="BC18" s="6"/>
      <c r="BD18" s="17" t="b">
        <f>IF('AUTO CALCULATION'!J77=1,'AUTO CALCULATION'!F77*'AUTO CALCULATION'!$X$123,IF('AUTO CALCULATION'!J77=2,'AUTO CALCULATION'!F77*'AUTO CALCULATION'!$X$124,IF('AUTO CALCULATION'!J77=3,'AUTO CALCULATION'!F77*'AUTO CALCULATION'!$X$126,IF('AUTO CALCULATION'!J77=4,'AUTO CALCULATION'!F77*'AUTO CALCULATION'!$X$128))))</f>
        <v>0</v>
      </c>
      <c r="BE18" s="6"/>
      <c r="BF18" s="17" t="b">
        <f>IF('AUTO CALCULATION'!J77=1,'AUTO CALCULATION'!F77*'AUTO CALCULATION'!$Z$123,IF('AUTO CALCULATION'!J77=2,'AUTO CALCULATION'!F77*'AUTO CALCULATION'!$Z$124,IF('AUTO CALCULATION'!J77=3,'AUTO CALCULATION'!F77*'AUTO CALCULATION'!$Z$126,IF('AUTO CALCULATION'!J77=4,'AUTO CALCULATION'!F77*'AUTO CALCULATION'!$Z$128))))</f>
        <v>0</v>
      </c>
      <c r="BG18" s="6"/>
      <c r="BH18" s="17" t="b">
        <f>IF('AUTO CALCULATION'!J77=1,'AUTO CALCULATION'!F77*'AUTO CALCULATION'!$AB$123,IF('AUTO CALCULATION'!J77=2,'AUTO CALCULATION'!F77*'AUTO CALCULATION'!$AB$124,IF('AUTO CALCULATION'!J77=3,'AUTO CALCULATION'!F77*'AUTO CALCULATION'!$AB$126,IF('AUTO CALCULATION'!J77=4,'AUTO CALCULATION'!F77*'AUTO CALCULATION'!$AB$128))))</f>
        <v>0</v>
      </c>
      <c r="BI18" s="6"/>
      <c r="BJ18" s="17" t="b">
        <f>IF('AUTO CALCULATION'!J77=1,'AUTO CALCULATION'!F77*'AUTO CALCULATION'!$AD$123,IF('AUTO CALCULATION'!J77=2,'AUTO CALCULATION'!F77*'AUTO CALCULATION'!$AD$124,IF('AUTO CALCULATION'!J77=3,'AUTO CALCULATION'!F77*'AUTO CALCULATION'!$AD$126,IF('AUTO CALCULATION'!J77=4,'AUTO CALCULATION'!F77*'AUTO CALCULATION'!$AD$128))))</f>
        <v>0</v>
      </c>
      <c r="BK18" s="6"/>
      <c r="BL18" s="17" t="b">
        <f>IF('AUTO CALCULATION'!J77=1,'AUTO CALCULATION'!F77*'AUTO CALCULATION'!$AF$123,IF('AUTO CALCULATION'!J77=2,'AUTO CALCULATION'!F77*'AUTO CALCULATION'!$AF$124,IF('AUTO CALCULATION'!J77=3,'AUTO CALCULATION'!F77*'AUTO CALCULATION'!$AF$126,IF('AUTO CALCULATION'!J77=4,'AUTO CALCULATION'!F77*'AUTO CALCULATION'!$AF$128))))</f>
        <v>0</v>
      </c>
      <c r="BN18" s="19">
        <f t="shared" si="1"/>
        <v>0</v>
      </c>
      <c r="BO18" s="23"/>
      <c r="BP18" s="117"/>
      <c r="BQ18" s="118"/>
      <c r="BR18" s="117"/>
      <c r="BS18" s="118"/>
      <c r="BT18" s="117"/>
      <c r="BU18" s="116"/>
      <c r="BV18" s="117"/>
      <c r="BW18" s="119"/>
      <c r="BX18" s="117"/>
      <c r="BY18" s="116"/>
      <c r="BZ18" s="117"/>
      <c r="CA18" s="118"/>
      <c r="CB18" s="117"/>
      <c r="CC18" s="118"/>
      <c r="CD18" s="117"/>
      <c r="CE18" s="118"/>
      <c r="CF18" s="117"/>
      <c r="CG18" s="118"/>
      <c r="CH18" s="117"/>
      <c r="CI18" s="118"/>
      <c r="CJ18" s="117"/>
      <c r="CK18" s="118"/>
      <c r="CL18" s="117"/>
      <c r="CM18" s="118"/>
      <c r="CN18" s="117"/>
      <c r="CO18" s="118"/>
      <c r="CP18" s="117"/>
      <c r="CQ18" s="118"/>
      <c r="CR18" s="117"/>
      <c r="CS18" s="116"/>
      <c r="CT18" s="120"/>
    </row>
    <row r="19" spans="1:98" ht="18" customHeight="1" thickTop="1" thickBot="1">
      <c r="A19" s="15">
        <v>13</v>
      </c>
      <c r="B19" s="16" t="s">
        <v>63</v>
      </c>
      <c r="D19" s="17" t="b">
        <f>IF('AUTO CALCULATION'!J78=1,'AUTO CALCULATION'!D78*'AUTO CALCULATION'!$D$123,IF('AUTO CALCULATION'!J78=2,'AUTO CALCULATION'!D78*'AUTO CALCULATION'!$D$124,IF('AUTO CALCULATION'!J78=3,'AUTO CALCULATION'!D78*'AUTO CALCULATION'!$D$126,IF('AUTO CALCULATION'!J78=4,'AUTO CALCULATION'!D78*'AUTO CALCULATION'!$D$128))))</f>
        <v>0</v>
      </c>
      <c r="E19" s="6"/>
      <c r="F19" s="17" t="b">
        <f>IF('AUTO CALCULATION'!J78=1,'AUTO CALCULATION'!D78*'AUTO CALCULATION'!$F$123,IF('AUTO CALCULATION'!J78=2,'AUTO CALCULATION'!D78*'AUTO CALCULATION'!$F$124,IF('AUTO CALCULATION'!J78=3,'AUTO CALCULATION'!D78*'AUTO CALCULATION'!$F$126,IF('AUTO CALCULATION'!J78=4,'AUTO CALCULATION'!D78*'AUTO CALCULATION'!$F$128))))</f>
        <v>0</v>
      </c>
      <c r="G19" s="6"/>
      <c r="H19" s="17" t="b">
        <f>IF('AUTO CALCULATION'!J78=1,'AUTO CALCULATION'!D78*'AUTO CALCULATION'!$H$123,IF('AUTO CALCULATION'!J78=2,'AUTO CALCULATION'!D78*'AUTO CALCULATION'!$H$124,IF('AUTO CALCULATION'!J78=3,'AUTO CALCULATION'!D78*'AUTO CALCULATION'!$H$126,IF('AUTO CALCULATION'!J78=4,'AUTO CALCULATION'!D78*'AUTO CALCULATION'!$H$128))))</f>
        <v>0</v>
      </c>
      <c r="J19" s="17" t="b">
        <f>IF('AUTO CALCULATION'!J78=1,'AUTO CALCULATION'!D78*'AUTO CALCULATION'!$J$123,IF('AUTO CALCULATION'!J78=2,'AUTO CALCULATION'!D78*'AUTO CALCULATION'!$J$124,IF('AUTO CALCULATION'!J78=3,'AUTO CALCULATION'!D78*'AUTO CALCULATION'!$J$126,IF('AUTO CALCULATION'!J78=4,'AUTO CALCULATION'!D78*'AUTO CALCULATION'!$J$128))))</f>
        <v>0</v>
      </c>
      <c r="K19" s="22"/>
      <c r="L19" s="17" t="b">
        <f>IF('AUTO CALCULATION'!J78=1,'AUTO CALCULATION'!D78*'AUTO CALCULATION'!$L$123,IF('AUTO CALCULATION'!J78=2,'AUTO CALCULATION'!D78*'AUTO CALCULATION'!$L$124,IF('AUTO CALCULATION'!J78=3,'AUTO CALCULATION'!D78*'AUTO CALCULATION'!$L$126,IF('AUTO CALCULATION'!J78=4,'AUTO CALCULATION'!D78*'AUTO CALCULATION'!$L$128))))</f>
        <v>0</v>
      </c>
      <c r="N19" s="17" t="b">
        <f>IF('AUTO CALCULATION'!J78=1,'AUTO CALCULATION'!D78*'AUTO CALCULATION'!$N$123,IF('AUTO CALCULATION'!J78=2,'AUTO CALCULATION'!D78*'AUTO CALCULATION'!$N$124,IF('AUTO CALCULATION'!J78=3,'AUTO CALCULATION'!D78*'AUTO CALCULATION'!$N$126,IF('AUTO CALCULATION'!J78=4,'AUTO CALCULATION'!D78*'AUTO CALCULATION'!$N$128))))</f>
        <v>0</v>
      </c>
      <c r="O19" s="6"/>
      <c r="P19" s="17" t="b">
        <f>IF('AUTO CALCULATION'!J78=1,'AUTO CALCULATION'!D78*'AUTO CALCULATION'!$P$123,IF('AUTO CALCULATION'!J78=2,'AUTO CALCULATION'!D78*'AUTO CALCULATION'!$P$124,IF('AUTO CALCULATION'!J78=3,'AUTO CALCULATION'!D78*'AUTO CALCULATION'!$P$126,IF('AUTO CALCULATION'!J78=4,'AUTO CALCULATION'!D78*'AUTO CALCULATION'!$P$128))))</f>
        <v>0</v>
      </c>
      <c r="Q19" s="6"/>
      <c r="R19" s="17" t="b">
        <f>IF('AUTO CALCULATION'!J78=1,'AUTO CALCULATION'!D78*'AUTO CALCULATION'!$R$123,IF('AUTO CALCULATION'!J78=2,'AUTO CALCULATION'!D78*'AUTO CALCULATION'!$R$124,IF('AUTO CALCULATION'!J78=3,'AUTO CALCULATION'!D78*'AUTO CALCULATION'!$R$126,IF('AUTO CALCULATION'!J78=4,'AUTO CALCULATION'!D78*'AUTO CALCULATION'!$R$128))))</f>
        <v>0</v>
      </c>
      <c r="S19" s="6"/>
      <c r="T19" s="17" t="b">
        <f>IF('AUTO CALCULATION'!J78=1,'AUTO CALCULATION'!D78*'AUTO CALCULATION'!$T$123,IF('AUTO CALCULATION'!J78=2,'AUTO CALCULATION'!D78*'AUTO CALCULATION'!$T$124,IF('AUTO CALCULATION'!J78=3,'AUTO CALCULATION'!D78*'AUTO CALCULATION'!$T$126,IF('AUTO CALCULATION'!J78=4,'AUTO CALCULATION'!D78*'AUTO CALCULATION'!$T$128))))</f>
        <v>0</v>
      </c>
      <c r="U19" s="6"/>
      <c r="V19" s="17" t="b">
        <f>IF('AUTO CALCULATION'!J78=1,'AUTO CALCULATION'!D78*'AUTO CALCULATION'!$V$123,IF('AUTO CALCULATION'!J78=2,'AUTO CALCULATION'!D78*'AUTO CALCULATION'!$V$124,IF('AUTO CALCULATION'!J78=3,'AUTO CALCULATION'!D78*'AUTO CALCULATION'!$V$126,IF('AUTO CALCULATION'!J78=4,'AUTO CALCULATION'!D78*'AUTO CALCULATION'!$V$128))))</f>
        <v>0</v>
      </c>
      <c r="W19" s="6"/>
      <c r="X19" s="17" t="b">
        <f>IF('AUTO CALCULATION'!J78=1,'AUTO CALCULATION'!D78*'AUTO CALCULATION'!$X$123,IF('AUTO CALCULATION'!J78=2,'AUTO CALCULATION'!D78*'AUTO CALCULATION'!$X$124,IF('AUTO CALCULATION'!J78=3,'AUTO CALCULATION'!D78*'AUTO CALCULATION'!$X$126,IF('AUTO CALCULATION'!J78=4,'AUTO CALCULATION'!D78*'AUTO CALCULATION'!$X$128))))</f>
        <v>0</v>
      </c>
      <c r="Y19" s="6"/>
      <c r="Z19" s="17" t="b">
        <f>IF('AUTO CALCULATION'!J78=1,'AUTO CALCULATION'!D78*'AUTO CALCULATION'!$Z$123,IF('AUTO CALCULATION'!J78=2,'AUTO CALCULATION'!D78*'AUTO CALCULATION'!$Z$124,IF('AUTO CALCULATION'!J78=3,'AUTO CALCULATION'!D78*'AUTO CALCULATION'!$Z$126,IF('AUTO CALCULATION'!J78=4,'AUTO CALCULATION'!D78*'AUTO CALCULATION'!$Z$128))))</f>
        <v>0</v>
      </c>
      <c r="AA19" s="6"/>
      <c r="AB19" s="17" t="b">
        <f>IF('AUTO CALCULATION'!J78=1,'AUTO CALCULATION'!D78*'AUTO CALCULATION'!$AB$123,IF('AUTO CALCULATION'!J78=2,'AUTO CALCULATION'!D78*'AUTO CALCULATION'!$AB$124,IF('AUTO CALCULATION'!J78=3,'AUTO CALCULATION'!D78*'AUTO CALCULATION'!$AB$126,IF('AUTO CALCULATION'!J78=4,'AUTO CALCULATION'!D78*'AUTO CALCULATION'!$AB$128))))</f>
        <v>0</v>
      </c>
      <c r="AC19" s="6"/>
      <c r="AD19" s="17" t="b">
        <f>IF('AUTO CALCULATION'!J78=1,'AUTO CALCULATION'!D78*'AUTO CALCULATION'!$AD$123,IF('AUTO CALCULATION'!J78=2,'AUTO CALCULATION'!D78*'AUTO CALCULATION'!$AD$124,IF('AUTO CALCULATION'!J78=3,'AUTO CALCULATION'!D78*'AUTO CALCULATION'!$AD$126,IF('AUTO CALCULATION'!J78=4,'AUTO CALCULATION'!D78*'AUTO CALCULATION'!$AD$128))))</f>
        <v>0</v>
      </c>
      <c r="AE19" s="6"/>
      <c r="AF19" s="17" t="b">
        <f>IF('AUTO CALCULATION'!J78=1,'AUTO CALCULATION'!D78*'AUTO CALCULATION'!$AF$123,IF('AUTO CALCULATION'!J78=2,'AUTO CALCULATION'!D78*'AUTO CALCULATION'!$AF$124,IF('AUTO CALCULATION'!J78=3,'AUTO CALCULATION'!D78*'AUTO CALCULATION'!$AF$126,IF('AUTO CALCULATION'!J78=4,'AUTO CALCULATION'!D78*'AUTO CALCULATION'!$AF$128))))</f>
        <v>0</v>
      </c>
      <c r="AH19" s="19">
        <f t="shared" si="0"/>
        <v>0</v>
      </c>
      <c r="AI19" s="23"/>
      <c r="AJ19" s="17" t="b">
        <f>IF('AUTO CALCULATION'!J78=1,'AUTO CALCULATION'!F78*'AUTO CALCULATION'!$D$123,IF('AUTO CALCULATION'!J78=2,'AUTO CALCULATION'!F78*'AUTO CALCULATION'!$D$124,IF('AUTO CALCULATION'!J78=3,'AUTO CALCULATION'!F78*'AUTO CALCULATION'!$D$126,IF('AUTO CALCULATION'!J78=4,'AUTO CALCULATION'!F78*'AUTO CALCULATION'!$D$128))))</f>
        <v>0</v>
      </c>
      <c r="AK19" s="6"/>
      <c r="AL19" s="17" t="b">
        <f>IF('AUTO CALCULATION'!J78=1,'AUTO CALCULATION'!F78*'AUTO CALCULATION'!$F$123,IF('AUTO CALCULATION'!J78=2,'AUTO CALCULATION'!F78*'AUTO CALCULATION'!$F$124,IF('AUTO CALCULATION'!J78=3,'AUTO CALCULATION'!F78*'AUTO CALCULATION'!$F$126,IF('AUTO CALCULATION'!J78=4,'AUTO CALCULATION'!F78*'AUTO CALCULATION'!$F$128))))</f>
        <v>0</v>
      </c>
      <c r="AM19" s="6"/>
      <c r="AN19" s="17" t="b">
        <f>IF('AUTO CALCULATION'!J78=1,'AUTO CALCULATION'!F78*'AUTO CALCULATION'!$H$123,IF('AUTO CALCULATION'!J78=2,'AUTO CALCULATION'!F78*'AUTO CALCULATION'!$H$124,IF('AUTO CALCULATION'!J78=3,'AUTO CALCULATION'!F78*'AUTO CALCULATION'!$H$126,IF('AUTO CALCULATION'!J78=4,'AUTO CALCULATION'!F78*'AUTO CALCULATION'!$H$128))))</f>
        <v>0</v>
      </c>
      <c r="AP19" s="17" t="b">
        <f>IF('AUTO CALCULATION'!J78=1,'AUTO CALCULATION'!F78*'AUTO CALCULATION'!$J$123,IF('AUTO CALCULATION'!J78=2,'AUTO CALCULATION'!F78*'AUTO CALCULATION'!$J$124,IF('AUTO CALCULATION'!J78=3,'AUTO CALCULATION'!F78*'AUTO CALCULATION'!$J$126,IF('AUTO CALCULATION'!J78=4,'AUTO CALCULATION'!F78*'AUTO CALCULATION'!$J$128))))</f>
        <v>0</v>
      </c>
      <c r="AQ19" s="22"/>
      <c r="AR19" s="17" t="b">
        <f>IF('AUTO CALCULATION'!J78=1,'AUTO CALCULATION'!F78*'AUTO CALCULATION'!$L$123,IF('AUTO CALCULATION'!J78=2,'AUTO CALCULATION'!F78*'AUTO CALCULATION'!$L$124,IF('AUTO CALCULATION'!J78=3,'AUTO CALCULATION'!F78*'AUTO CALCULATION'!$L$126,IF('AUTO CALCULATION'!J78=4,'AUTO CALCULATION'!F78*'AUTO CALCULATION'!$L$128))))</f>
        <v>0</v>
      </c>
      <c r="AT19" s="17" t="b">
        <f>IF('AUTO CALCULATION'!J78=1,'AUTO CALCULATION'!F78*'AUTO CALCULATION'!$N$123,IF('AUTO CALCULATION'!J78=2,'AUTO CALCULATION'!F78*'AUTO CALCULATION'!$N$124,IF('AUTO CALCULATION'!J78=3,'AUTO CALCULATION'!F78*'AUTO CALCULATION'!$N$126,IF('AUTO CALCULATION'!J78=4,'AUTO CALCULATION'!F78*'AUTO CALCULATION'!$N$128))))</f>
        <v>0</v>
      </c>
      <c r="AU19" s="6"/>
      <c r="AV19" s="17" t="b">
        <f>IF('AUTO CALCULATION'!J78=1,'AUTO CALCULATION'!F78*'AUTO CALCULATION'!$P$123,IF('AUTO CALCULATION'!J78=2,'AUTO CALCULATION'!F78*'AUTO CALCULATION'!$P$124,IF('AUTO CALCULATION'!J78=3,'AUTO CALCULATION'!F78*'AUTO CALCULATION'!$P$126,IF('AUTO CALCULATION'!J78=4,'AUTO CALCULATION'!F78*'AUTO CALCULATION'!$P$128))))</f>
        <v>0</v>
      </c>
      <c r="AW19" s="6"/>
      <c r="AX19" s="17" t="b">
        <f>IF('AUTO CALCULATION'!J78=1,'AUTO CALCULATION'!F78*'AUTO CALCULATION'!$R$123,IF('AUTO CALCULATION'!J78=2,'AUTO CALCULATION'!F78*'AUTO CALCULATION'!$R$124,IF('AUTO CALCULATION'!J78=3,'AUTO CALCULATION'!F78*'AUTO CALCULATION'!$R$126,IF('AUTO CALCULATION'!J78=4,'AUTO CALCULATION'!F78*'AUTO CALCULATION'!$R$128))))</f>
        <v>0</v>
      </c>
      <c r="AY19" s="6"/>
      <c r="AZ19" s="17" t="b">
        <f>IF('AUTO CALCULATION'!J78=1,'AUTO CALCULATION'!F78*'AUTO CALCULATION'!$T$123,IF('AUTO CALCULATION'!J78=2,'AUTO CALCULATION'!F78*'AUTO CALCULATION'!$T$124,IF('AUTO CALCULATION'!J78=3,'AUTO CALCULATION'!F78*'AUTO CALCULATION'!$T$126,IF('AUTO CALCULATION'!J78=4,'AUTO CALCULATION'!F78*'AUTO CALCULATION'!$T$128))))</f>
        <v>0</v>
      </c>
      <c r="BA19" s="6"/>
      <c r="BB19" s="17" t="b">
        <f>IF('AUTO CALCULATION'!J78=1,'AUTO CALCULATION'!F78*'AUTO CALCULATION'!$V$123,IF('AUTO CALCULATION'!J78=2,'AUTO CALCULATION'!F78*'AUTO CALCULATION'!$V$124,IF('AUTO CALCULATION'!J78=3,'AUTO CALCULATION'!F78*'AUTO CALCULATION'!$V$126,IF('AUTO CALCULATION'!J78=4,'AUTO CALCULATION'!F78*'AUTO CALCULATION'!$V$128))))</f>
        <v>0</v>
      </c>
      <c r="BC19" s="6"/>
      <c r="BD19" s="17" t="b">
        <f>IF('AUTO CALCULATION'!J78=1,'AUTO CALCULATION'!F78*'AUTO CALCULATION'!$X$123,IF('AUTO CALCULATION'!J78=2,'AUTO CALCULATION'!F78*'AUTO CALCULATION'!$X$124,IF('AUTO CALCULATION'!J78=3,'AUTO CALCULATION'!F78*'AUTO CALCULATION'!$X$126,IF('AUTO CALCULATION'!J78=4,'AUTO CALCULATION'!F78*'AUTO CALCULATION'!$X$128))))</f>
        <v>0</v>
      </c>
      <c r="BE19" s="6"/>
      <c r="BF19" s="17" t="b">
        <f>IF('AUTO CALCULATION'!J78=1,'AUTO CALCULATION'!F78*'AUTO CALCULATION'!$Z$123,IF('AUTO CALCULATION'!J78=2,'AUTO CALCULATION'!F78*'AUTO CALCULATION'!$Z$124,IF('AUTO CALCULATION'!J78=3,'AUTO CALCULATION'!F78*'AUTO CALCULATION'!$Z$126,IF('AUTO CALCULATION'!J78=4,'AUTO CALCULATION'!F78*'AUTO CALCULATION'!$Z$128))))</f>
        <v>0</v>
      </c>
      <c r="BG19" s="6"/>
      <c r="BH19" s="17" t="b">
        <f>IF('AUTO CALCULATION'!J78=1,'AUTO CALCULATION'!F78*'AUTO CALCULATION'!$AB$123,IF('AUTO CALCULATION'!J78=2,'AUTO CALCULATION'!F78*'AUTO CALCULATION'!$AB$124,IF('AUTO CALCULATION'!J78=3,'AUTO CALCULATION'!F78*'AUTO CALCULATION'!$AB$126,IF('AUTO CALCULATION'!J78=4,'AUTO CALCULATION'!F78*'AUTO CALCULATION'!$AB$128))))</f>
        <v>0</v>
      </c>
      <c r="BI19" s="6"/>
      <c r="BJ19" s="17" t="b">
        <f>IF('AUTO CALCULATION'!J78=1,'AUTO CALCULATION'!F78*'AUTO CALCULATION'!$AD$123,IF('AUTO CALCULATION'!J78=2,'AUTO CALCULATION'!F78*'AUTO CALCULATION'!$AD$124,IF('AUTO CALCULATION'!J78=3,'AUTO CALCULATION'!F78*'AUTO CALCULATION'!$AD$126,IF('AUTO CALCULATION'!J78=4,'AUTO CALCULATION'!F78*'AUTO CALCULATION'!$AD$128))))</f>
        <v>0</v>
      </c>
      <c r="BK19" s="6"/>
      <c r="BL19" s="17" t="b">
        <f>IF('AUTO CALCULATION'!J78=1,'AUTO CALCULATION'!F78*'AUTO CALCULATION'!$AF$123,IF('AUTO CALCULATION'!J78=2,'AUTO CALCULATION'!F78*'AUTO CALCULATION'!$AF$124,IF('AUTO CALCULATION'!J78=3,'AUTO CALCULATION'!F78*'AUTO CALCULATION'!$AF$126,IF('AUTO CALCULATION'!J78=4,'AUTO CALCULATION'!F78*'AUTO CALCULATION'!$AF$128))))</f>
        <v>0</v>
      </c>
      <c r="BN19" s="19">
        <f t="shared" si="1"/>
        <v>0</v>
      </c>
      <c r="BO19" s="23"/>
      <c r="BP19" s="117"/>
      <c r="BQ19" s="118"/>
      <c r="BR19" s="117"/>
      <c r="BS19" s="118"/>
      <c r="BT19" s="117"/>
      <c r="BU19" s="116"/>
      <c r="BV19" s="117"/>
      <c r="BW19" s="119"/>
      <c r="BX19" s="117"/>
      <c r="BY19" s="116"/>
      <c r="BZ19" s="117"/>
      <c r="CA19" s="118"/>
      <c r="CB19" s="117"/>
      <c r="CC19" s="118"/>
      <c r="CD19" s="117"/>
      <c r="CE19" s="118"/>
      <c r="CF19" s="117"/>
      <c r="CG19" s="118"/>
      <c r="CH19" s="117"/>
      <c r="CI19" s="118"/>
      <c r="CJ19" s="117"/>
      <c r="CK19" s="118"/>
      <c r="CL19" s="117"/>
      <c r="CM19" s="118"/>
      <c r="CN19" s="117"/>
      <c r="CO19" s="118"/>
      <c r="CP19" s="117"/>
      <c r="CQ19" s="118"/>
      <c r="CR19" s="117"/>
      <c r="CS19" s="116"/>
      <c r="CT19" s="120"/>
    </row>
    <row r="20" spans="1:98" ht="18" customHeight="1" thickTop="1" thickBot="1">
      <c r="A20" s="15">
        <v>14</v>
      </c>
      <c r="B20" s="125" t="s">
        <v>191</v>
      </c>
      <c r="C20" s="116"/>
      <c r="D20" s="117"/>
      <c r="E20" s="118"/>
      <c r="F20" s="117"/>
      <c r="G20" s="118"/>
      <c r="H20" s="117"/>
      <c r="I20" s="116"/>
      <c r="J20" s="117"/>
      <c r="K20" s="119"/>
      <c r="L20" s="117"/>
      <c r="M20" s="116"/>
      <c r="N20" s="117"/>
      <c r="O20" s="118"/>
      <c r="P20" s="117"/>
      <c r="Q20" s="118"/>
      <c r="R20" s="117"/>
      <c r="S20" s="118"/>
      <c r="T20" s="117"/>
      <c r="U20" s="118"/>
      <c r="V20" s="117"/>
      <c r="W20" s="118"/>
      <c r="X20" s="117"/>
      <c r="Y20" s="118"/>
      <c r="Z20" s="117"/>
      <c r="AA20" s="118"/>
      <c r="AB20" s="117"/>
      <c r="AC20" s="118"/>
      <c r="AD20" s="117"/>
      <c r="AE20" s="118"/>
      <c r="AF20" s="117"/>
      <c r="AG20" s="116"/>
      <c r="AH20" s="120"/>
      <c r="AI20" s="23"/>
      <c r="AJ20" s="117"/>
      <c r="AK20" s="118"/>
      <c r="AL20" s="117"/>
      <c r="AM20" s="118"/>
      <c r="AN20" s="117"/>
      <c r="AO20" s="116"/>
      <c r="AP20" s="117"/>
      <c r="AQ20" s="119"/>
      <c r="AR20" s="117"/>
      <c r="AS20" s="116"/>
      <c r="AT20" s="117"/>
      <c r="AU20" s="118"/>
      <c r="AV20" s="117"/>
      <c r="AW20" s="118"/>
      <c r="AX20" s="117"/>
      <c r="AY20" s="118"/>
      <c r="AZ20" s="117"/>
      <c r="BA20" s="118"/>
      <c r="BB20" s="117"/>
      <c r="BC20" s="118"/>
      <c r="BD20" s="117"/>
      <c r="BE20" s="118"/>
      <c r="BF20" s="117"/>
      <c r="BG20" s="118"/>
      <c r="BH20" s="117"/>
      <c r="BI20" s="118"/>
      <c r="BJ20" s="117"/>
      <c r="BK20" s="118"/>
      <c r="BL20" s="117"/>
      <c r="BM20" s="116"/>
      <c r="BN20" s="120"/>
      <c r="BO20" s="23"/>
      <c r="BP20" s="117"/>
      <c r="BQ20" s="118"/>
      <c r="BR20" s="117"/>
      <c r="BS20" s="118"/>
      <c r="BT20" s="117"/>
      <c r="BU20" s="116"/>
      <c r="BV20" s="117"/>
      <c r="BW20" s="119"/>
      <c r="BX20" s="117"/>
      <c r="BY20" s="116"/>
      <c r="BZ20" s="117"/>
      <c r="CA20" s="118"/>
      <c r="CB20" s="117"/>
      <c r="CC20" s="118"/>
      <c r="CD20" s="117"/>
      <c r="CE20" s="118"/>
      <c r="CF20" s="117"/>
      <c r="CG20" s="118"/>
      <c r="CH20" s="117"/>
      <c r="CI20" s="118"/>
      <c r="CJ20" s="117"/>
      <c r="CK20" s="118"/>
      <c r="CL20" s="117"/>
      <c r="CM20" s="118"/>
      <c r="CN20" s="117"/>
      <c r="CO20" s="118"/>
      <c r="CP20" s="117"/>
      <c r="CQ20" s="118"/>
      <c r="CR20" s="117"/>
      <c r="CS20" s="116"/>
      <c r="CT20" s="120"/>
    </row>
    <row r="21" spans="1:98" ht="18" customHeight="1" thickTop="1" thickBot="1">
      <c r="A21" s="15" t="s">
        <v>31</v>
      </c>
      <c r="B21" s="208" t="s">
        <v>64</v>
      </c>
      <c r="D21" s="17" t="b">
        <f>IF('AUTO CALCULATION'!J80=1,'AUTO CALCULATION'!D80*'AUTO CALCULATION'!$D$123,IF('AUTO CALCULATION'!J80=2,'AUTO CALCULATION'!D80*'AUTO CALCULATION'!$D$124,IF('AUTO CALCULATION'!J80=3,'AUTO CALCULATION'!D80*'AUTO CALCULATION'!$D$126,IF('AUTO CALCULATION'!J80=4,'AUTO CALCULATION'!D80*'AUTO CALCULATION'!$D$128))))</f>
        <v>0</v>
      </c>
      <c r="E21" s="6"/>
      <c r="F21" s="17" t="b">
        <f>IF('AUTO CALCULATION'!J80=1,'AUTO CALCULATION'!D80*'AUTO CALCULATION'!$F$123,IF('AUTO CALCULATION'!J80=2,'AUTO CALCULATION'!D80*'AUTO CALCULATION'!$F$124,IF('AUTO CALCULATION'!J80=3,'AUTO CALCULATION'!D80*'AUTO CALCULATION'!$F$126,IF('AUTO CALCULATION'!J80=4,'AUTO CALCULATION'!D80*'AUTO CALCULATION'!$F$128))))</f>
        <v>0</v>
      </c>
      <c r="G21" s="6"/>
      <c r="H21" s="17" t="b">
        <f>IF('AUTO CALCULATION'!J80=1,'AUTO CALCULATION'!D80*'AUTO CALCULATION'!$H$123,IF('AUTO CALCULATION'!J80=2,'AUTO CALCULATION'!D80*'AUTO CALCULATION'!$H$124,IF('AUTO CALCULATION'!J80=3,'AUTO CALCULATION'!D80*'AUTO CALCULATION'!$H$126,IF('AUTO CALCULATION'!J80=4,'AUTO CALCULATION'!D80*'AUTO CALCULATION'!$H$128))))</f>
        <v>0</v>
      </c>
      <c r="J21" s="17" t="b">
        <f>IF('AUTO CALCULATION'!J80=1,'AUTO CALCULATION'!D80*'AUTO CALCULATION'!$J$123,IF('AUTO CALCULATION'!J80=2,'AUTO CALCULATION'!D80*'AUTO CALCULATION'!$J$124,IF('AUTO CALCULATION'!J80=3,'AUTO CALCULATION'!D80*'AUTO CALCULATION'!$J$126,IF('AUTO CALCULATION'!J80=4,'AUTO CALCULATION'!D80*'AUTO CALCULATION'!$J$128))))</f>
        <v>0</v>
      </c>
      <c r="K21" s="22"/>
      <c r="L21" s="17" t="b">
        <f>IF('AUTO CALCULATION'!J80=1,'AUTO CALCULATION'!D80*'AUTO CALCULATION'!$L$123,IF('AUTO CALCULATION'!J80=2,'AUTO CALCULATION'!D80*'AUTO CALCULATION'!$L$124,IF('AUTO CALCULATION'!J80=3,'AUTO CALCULATION'!D80*'AUTO CALCULATION'!$L$126,IF('AUTO CALCULATION'!J80=4,'AUTO CALCULATION'!D80*'AUTO CALCULATION'!$L$128))))</f>
        <v>0</v>
      </c>
      <c r="N21" s="17" t="b">
        <f>IF('AUTO CALCULATION'!J80=1,'AUTO CALCULATION'!D80*'AUTO CALCULATION'!$N$123,IF('AUTO CALCULATION'!J80=2,'AUTO CALCULATION'!D80*'AUTO CALCULATION'!$N$124,IF('AUTO CALCULATION'!J80=3,'AUTO CALCULATION'!D80*'AUTO CALCULATION'!$N$126,IF('AUTO CALCULATION'!J80=4,'AUTO CALCULATION'!D80*'AUTO CALCULATION'!$N$128))))</f>
        <v>0</v>
      </c>
      <c r="O21" s="6"/>
      <c r="P21" s="17" t="b">
        <f>IF('AUTO CALCULATION'!J80=1,'AUTO CALCULATION'!D80*'AUTO CALCULATION'!$P$123,IF('AUTO CALCULATION'!J80=2,'AUTO CALCULATION'!D80*'AUTO CALCULATION'!$P$124,IF('AUTO CALCULATION'!J80=3,'AUTO CALCULATION'!D80*'AUTO CALCULATION'!$P$126,IF('AUTO CALCULATION'!J80=4,'AUTO CALCULATION'!D80*'AUTO CALCULATION'!$P$128))))</f>
        <v>0</v>
      </c>
      <c r="Q21" s="6"/>
      <c r="R21" s="17" t="b">
        <f>IF('AUTO CALCULATION'!J80=1,'AUTO CALCULATION'!D80*'AUTO CALCULATION'!$R$123,IF('AUTO CALCULATION'!J80=2,'AUTO CALCULATION'!D80*'AUTO CALCULATION'!$R$124,IF('AUTO CALCULATION'!J80=3,'AUTO CALCULATION'!D80*'AUTO CALCULATION'!$R$126,IF('AUTO CALCULATION'!J80=4,'AUTO CALCULATION'!D80*'AUTO CALCULATION'!$R$128))))</f>
        <v>0</v>
      </c>
      <c r="S21" s="6"/>
      <c r="T21" s="17" t="b">
        <f>IF('AUTO CALCULATION'!J80=1,'AUTO CALCULATION'!D80*'AUTO CALCULATION'!$T$123,IF('AUTO CALCULATION'!J80=2,'AUTO CALCULATION'!D80*'AUTO CALCULATION'!$T$124,IF('AUTO CALCULATION'!J80=3,'AUTO CALCULATION'!D80*'AUTO CALCULATION'!$T$126,IF('AUTO CALCULATION'!J80=4,'AUTO CALCULATION'!D80*'AUTO CALCULATION'!$T$128))))</f>
        <v>0</v>
      </c>
      <c r="U21" s="6"/>
      <c r="V21" s="17" t="b">
        <f>IF('AUTO CALCULATION'!J80=1,'AUTO CALCULATION'!D80*'AUTO CALCULATION'!$V$123,IF('AUTO CALCULATION'!J80=2,'AUTO CALCULATION'!D80*'AUTO CALCULATION'!$V$124,IF('AUTO CALCULATION'!J80=3,'AUTO CALCULATION'!D80*'AUTO CALCULATION'!$V$126,IF('AUTO CALCULATION'!J80=4,'AUTO CALCULATION'!D80*'AUTO CALCULATION'!$V$128))))</f>
        <v>0</v>
      </c>
      <c r="W21" s="6"/>
      <c r="X21" s="17" t="b">
        <f>IF('AUTO CALCULATION'!J80=1,'AUTO CALCULATION'!D80*'AUTO CALCULATION'!$X$123,IF('AUTO CALCULATION'!J80=2,'AUTO CALCULATION'!D80*'AUTO CALCULATION'!$X$124,IF('AUTO CALCULATION'!J80=3,'AUTO CALCULATION'!D80*'AUTO CALCULATION'!$X$126,IF('AUTO CALCULATION'!J80=4,'AUTO CALCULATION'!D80*'AUTO CALCULATION'!$X$128))))</f>
        <v>0</v>
      </c>
      <c r="Y21" s="6"/>
      <c r="Z21" s="17" t="b">
        <f>IF('AUTO CALCULATION'!J80=1,'AUTO CALCULATION'!D80*'AUTO CALCULATION'!$Z$123,IF('AUTO CALCULATION'!J80=2,'AUTO CALCULATION'!D80*'AUTO CALCULATION'!$Z$124,IF('AUTO CALCULATION'!J80=3,'AUTO CALCULATION'!D80*'AUTO CALCULATION'!$Z$126,IF('AUTO CALCULATION'!J80=4,'AUTO CALCULATION'!D80*'AUTO CALCULATION'!$Z$128))))</f>
        <v>0</v>
      </c>
      <c r="AA21" s="6"/>
      <c r="AB21" s="17" t="b">
        <f>IF('AUTO CALCULATION'!J80=1,'AUTO CALCULATION'!D80*'AUTO CALCULATION'!$AB$123,IF('AUTO CALCULATION'!J80=2,'AUTO CALCULATION'!D80*'AUTO CALCULATION'!$AB$124,IF('AUTO CALCULATION'!J80=3,'AUTO CALCULATION'!D80*'AUTO CALCULATION'!$AB$126,IF('AUTO CALCULATION'!J80=4,'AUTO CALCULATION'!D80*'AUTO CALCULATION'!$AB$128))))</f>
        <v>0</v>
      </c>
      <c r="AC21" s="6"/>
      <c r="AD21" s="17" t="b">
        <f>IF('AUTO CALCULATION'!J80=1,'AUTO CALCULATION'!D80*'AUTO CALCULATION'!$AD$123,IF('AUTO CALCULATION'!J80=2,'AUTO CALCULATION'!D80*'AUTO CALCULATION'!$AD$124,IF('AUTO CALCULATION'!J80=3,'AUTO CALCULATION'!D80*'AUTO CALCULATION'!$AD$126,IF('AUTO CALCULATION'!J80=4,'AUTO CALCULATION'!D80*'AUTO CALCULATION'!$AD$128))))</f>
        <v>0</v>
      </c>
      <c r="AE21" s="6"/>
      <c r="AF21" s="17" t="b">
        <f>IF('AUTO CALCULATION'!J80=1,'AUTO CALCULATION'!D80*'AUTO CALCULATION'!$AF$123,IF('AUTO CALCULATION'!J80=2,'AUTO CALCULATION'!D80*'AUTO CALCULATION'!$AF$124,IF('AUTO CALCULATION'!J80=3,'AUTO CALCULATION'!D80*'AUTO CALCULATION'!$AF$126,IF('AUTO CALCULATION'!J80=4,'AUTO CALCULATION'!D80*'AUTO CALCULATION'!$AF$128))))</f>
        <v>0</v>
      </c>
      <c r="AH21" s="19">
        <f t="shared" ref="AH21:AH23" si="2">SUM(D21:AF21)</f>
        <v>0</v>
      </c>
      <c r="AI21" s="23"/>
      <c r="AJ21" s="17" t="b">
        <f>IF('AUTO CALCULATION'!J80=1,'AUTO CALCULATION'!F80*'AUTO CALCULATION'!$D$123,IF('AUTO CALCULATION'!J80=2,'AUTO CALCULATION'!F80*'AUTO CALCULATION'!$D$124,IF('AUTO CALCULATION'!J80=3,'AUTO CALCULATION'!F80*'AUTO CALCULATION'!$D$126,IF('AUTO CALCULATION'!J80=4,'AUTO CALCULATION'!F80*'AUTO CALCULATION'!$D$128))))</f>
        <v>0</v>
      </c>
      <c r="AK21" s="6"/>
      <c r="AL21" s="17" t="b">
        <f>IF('AUTO CALCULATION'!J80=1,'AUTO CALCULATION'!F80*'AUTO CALCULATION'!$F$123,IF('AUTO CALCULATION'!J80=2,'AUTO CALCULATION'!F80*'AUTO CALCULATION'!$F$124,IF('AUTO CALCULATION'!J80=3,'AUTO CALCULATION'!F80*'AUTO CALCULATION'!$F$126,IF('AUTO CALCULATION'!J80=4,'AUTO CALCULATION'!F80*'AUTO CALCULATION'!$F$128))))</f>
        <v>0</v>
      </c>
      <c r="AM21" s="6"/>
      <c r="AN21" s="17" t="b">
        <f>IF('AUTO CALCULATION'!J80=1,'AUTO CALCULATION'!F80*'AUTO CALCULATION'!$H$123,IF('AUTO CALCULATION'!J80=2,'AUTO CALCULATION'!F80*'AUTO CALCULATION'!$H$124,IF('AUTO CALCULATION'!J80=3,'AUTO CALCULATION'!F80*'AUTO CALCULATION'!$H$126,IF('AUTO CALCULATION'!J80=4,'AUTO CALCULATION'!F80*'AUTO CALCULATION'!$H$128))))</f>
        <v>0</v>
      </c>
      <c r="AP21" s="17" t="b">
        <f>IF('AUTO CALCULATION'!J80=1,'AUTO CALCULATION'!F80*'AUTO CALCULATION'!$J$123,IF('AUTO CALCULATION'!J80=2,'AUTO CALCULATION'!F80*'AUTO CALCULATION'!$J$124,IF('AUTO CALCULATION'!J80=3,'AUTO CALCULATION'!F80*'AUTO CALCULATION'!$J$126,IF('AUTO CALCULATION'!J80=4,'AUTO CALCULATION'!F80*'AUTO CALCULATION'!$J$128))))</f>
        <v>0</v>
      </c>
      <c r="AQ21" s="22"/>
      <c r="AR21" s="17" t="b">
        <f>IF('AUTO CALCULATION'!J80=1,'AUTO CALCULATION'!F80*'AUTO CALCULATION'!$L$123,IF('AUTO CALCULATION'!J80=2,'AUTO CALCULATION'!F80*'AUTO CALCULATION'!$L$124,IF('AUTO CALCULATION'!J80=3,'AUTO CALCULATION'!F80*'AUTO CALCULATION'!$L$126,IF('AUTO CALCULATION'!J80=4,'AUTO CALCULATION'!F80*'AUTO CALCULATION'!$L$128))))</f>
        <v>0</v>
      </c>
      <c r="AT21" s="17" t="b">
        <f>IF('AUTO CALCULATION'!J80=1,'AUTO CALCULATION'!F80*'AUTO CALCULATION'!$N$123,IF('AUTO CALCULATION'!J80=2,'AUTO CALCULATION'!F80*'AUTO CALCULATION'!$N$124,IF('AUTO CALCULATION'!J80=3,'AUTO CALCULATION'!F80*'AUTO CALCULATION'!$N$126,IF('AUTO CALCULATION'!J80=4,'AUTO CALCULATION'!F80*'AUTO CALCULATION'!$N$128))))</f>
        <v>0</v>
      </c>
      <c r="AU21" s="6"/>
      <c r="AV21" s="17" t="b">
        <f>IF('AUTO CALCULATION'!J80=1,'AUTO CALCULATION'!F80*'AUTO CALCULATION'!$P$123,IF('AUTO CALCULATION'!J80=2,'AUTO CALCULATION'!F80*'AUTO CALCULATION'!$P$124,IF('AUTO CALCULATION'!J80=3,'AUTO CALCULATION'!F80*'AUTO CALCULATION'!$P$126,IF('AUTO CALCULATION'!J80=4,'AUTO CALCULATION'!F80*'AUTO CALCULATION'!$P$128))))</f>
        <v>0</v>
      </c>
      <c r="AW21" s="6"/>
      <c r="AX21" s="17" t="b">
        <f>IF('AUTO CALCULATION'!J80=1,'AUTO CALCULATION'!F80*'AUTO CALCULATION'!$R$123,IF('AUTO CALCULATION'!J80=2,'AUTO CALCULATION'!F80*'AUTO CALCULATION'!$R$124,IF('AUTO CALCULATION'!J80=3,'AUTO CALCULATION'!F80*'AUTO CALCULATION'!$R$126,IF('AUTO CALCULATION'!J80=4,'AUTO CALCULATION'!F80*'AUTO CALCULATION'!$R$128))))</f>
        <v>0</v>
      </c>
      <c r="AY21" s="6"/>
      <c r="AZ21" s="17" t="b">
        <f>IF('AUTO CALCULATION'!J80=1,'AUTO CALCULATION'!F80*'AUTO CALCULATION'!$T$123,IF('AUTO CALCULATION'!J80=2,'AUTO CALCULATION'!F80*'AUTO CALCULATION'!$T$124,IF('AUTO CALCULATION'!J80=3,'AUTO CALCULATION'!F80*'AUTO CALCULATION'!$T$126,IF('AUTO CALCULATION'!J80=4,'AUTO CALCULATION'!F80*'AUTO CALCULATION'!$T$128))))</f>
        <v>0</v>
      </c>
      <c r="BA21" s="6"/>
      <c r="BB21" s="17" t="b">
        <f>IF('AUTO CALCULATION'!J80=1,'AUTO CALCULATION'!F80*'AUTO CALCULATION'!$V$123,IF('AUTO CALCULATION'!J80=2,'AUTO CALCULATION'!F80*'AUTO CALCULATION'!$V$124,IF('AUTO CALCULATION'!J80=3,'AUTO CALCULATION'!F80*'AUTO CALCULATION'!$V$126,IF('AUTO CALCULATION'!J80=4,'AUTO CALCULATION'!F80*'AUTO CALCULATION'!$V$128))))</f>
        <v>0</v>
      </c>
      <c r="BC21" s="6"/>
      <c r="BD21" s="17" t="b">
        <f>IF('AUTO CALCULATION'!J80=1,'AUTO CALCULATION'!F80*'AUTO CALCULATION'!$X$123,IF('AUTO CALCULATION'!J80=2,'AUTO CALCULATION'!F80*'AUTO CALCULATION'!$X$124,IF('AUTO CALCULATION'!J80=3,'AUTO CALCULATION'!F80*'AUTO CALCULATION'!$X$126,IF('AUTO CALCULATION'!J80=4,'AUTO CALCULATION'!F80*'AUTO CALCULATION'!$X$128))))</f>
        <v>0</v>
      </c>
      <c r="BE21" s="6"/>
      <c r="BF21" s="17" t="b">
        <f>IF('AUTO CALCULATION'!J80=1,'AUTO CALCULATION'!F80*'AUTO CALCULATION'!$Z$123,IF('AUTO CALCULATION'!J80=2,'AUTO CALCULATION'!F80*'AUTO CALCULATION'!$Z$124,IF('AUTO CALCULATION'!J80=3,'AUTO CALCULATION'!F80*'AUTO CALCULATION'!$Z$126,IF('AUTO CALCULATION'!J80=4,'AUTO CALCULATION'!F80*'AUTO CALCULATION'!$Z$128))))</f>
        <v>0</v>
      </c>
      <c r="BG21" s="6"/>
      <c r="BH21" s="17" t="b">
        <f>IF('AUTO CALCULATION'!J80=1,'AUTO CALCULATION'!F80*'AUTO CALCULATION'!$AB$123,IF('AUTO CALCULATION'!J80=2,'AUTO CALCULATION'!F80*'AUTO CALCULATION'!$AB$124,IF('AUTO CALCULATION'!J80=3,'AUTO CALCULATION'!F80*'AUTO CALCULATION'!$AB$126,IF('AUTO CALCULATION'!J80=4,'AUTO CALCULATION'!F80*'AUTO CALCULATION'!$AB$128))))</f>
        <v>0</v>
      </c>
      <c r="BI21" s="6"/>
      <c r="BJ21" s="17" t="b">
        <f>IF('AUTO CALCULATION'!J80=1,'AUTO CALCULATION'!F80*'AUTO CALCULATION'!$AD$123,IF('AUTO CALCULATION'!J80=2,'AUTO CALCULATION'!F80*'AUTO CALCULATION'!$AD$124,IF('AUTO CALCULATION'!J80=3,'AUTO CALCULATION'!F80*'AUTO CALCULATION'!$AD$126,IF('AUTO CALCULATION'!J80=4,'AUTO CALCULATION'!F80*'AUTO CALCULATION'!$AD$128))))</f>
        <v>0</v>
      </c>
      <c r="BK21" s="6"/>
      <c r="BL21" s="17" t="b">
        <f>IF('AUTO CALCULATION'!J80=1,'AUTO CALCULATION'!F80*'AUTO CALCULATION'!$AF$123,IF('AUTO CALCULATION'!J80=2,'AUTO CALCULATION'!F80*'AUTO CALCULATION'!$AF$124,IF('AUTO CALCULATION'!J80=3,'AUTO CALCULATION'!F80*'AUTO CALCULATION'!$AF$126,IF('AUTO CALCULATION'!J80=4,'AUTO CALCULATION'!F80*'AUTO CALCULATION'!$AF$128))))</f>
        <v>0</v>
      </c>
      <c r="BN21" s="19">
        <f t="shared" ref="BN21:BN23" si="3">SUM(AJ21:BL21)</f>
        <v>0</v>
      </c>
      <c r="BO21" s="23"/>
      <c r="BP21" s="117"/>
      <c r="BQ21" s="118"/>
      <c r="BR21" s="117"/>
      <c r="BS21" s="118"/>
      <c r="BT21" s="117"/>
      <c r="BU21" s="116"/>
      <c r="BV21" s="117"/>
      <c r="BW21" s="119"/>
      <c r="BX21" s="117"/>
      <c r="BY21" s="116"/>
      <c r="BZ21" s="117"/>
      <c r="CA21" s="118"/>
      <c r="CB21" s="117"/>
      <c r="CC21" s="118"/>
      <c r="CD21" s="117"/>
      <c r="CE21" s="118"/>
      <c r="CF21" s="117"/>
      <c r="CG21" s="118"/>
      <c r="CH21" s="117"/>
      <c r="CI21" s="118"/>
      <c r="CJ21" s="117"/>
      <c r="CK21" s="118"/>
      <c r="CL21" s="117"/>
      <c r="CM21" s="118"/>
      <c r="CN21" s="117"/>
      <c r="CO21" s="118"/>
      <c r="CP21" s="117"/>
      <c r="CQ21" s="118"/>
      <c r="CR21" s="117"/>
      <c r="CS21" s="116"/>
      <c r="CT21" s="120"/>
    </row>
    <row r="22" spans="1:98" ht="18" customHeight="1" thickTop="1" thickBot="1">
      <c r="A22" s="15" t="s">
        <v>32</v>
      </c>
      <c r="B22" s="208" t="s">
        <v>179</v>
      </c>
      <c r="D22" s="17" t="b">
        <f>IF('AUTO CALCULATION'!J81=1,'AUTO CALCULATION'!D81*'AUTO CALCULATION'!$D$123,IF('AUTO CALCULATION'!J81=2,'AUTO CALCULATION'!D81*'AUTO CALCULATION'!$D$124,IF('AUTO CALCULATION'!J81=3,'AUTO CALCULATION'!D81*'AUTO CALCULATION'!$D$126,IF('AUTO CALCULATION'!J81=4,'AUTO CALCULATION'!D81*'AUTO CALCULATION'!$D$128))))</f>
        <v>0</v>
      </c>
      <c r="E22" s="6"/>
      <c r="F22" s="17" t="b">
        <f>IF('AUTO CALCULATION'!J81=1,'AUTO CALCULATION'!D81*'AUTO CALCULATION'!$F$123,IF('AUTO CALCULATION'!J81=2,'AUTO CALCULATION'!D81*'AUTO CALCULATION'!$F$124,IF('AUTO CALCULATION'!J81=3,'AUTO CALCULATION'!D81*'AUTO CALCULATION'!$F$126,IF('AUTO CALCULATION'!J81=4,'AUTO CALCULATION'!D81*'AUTO CALCULATION'!$F$128))))</f>
        <v>0</v>
      </c>
      <c r="G22" s="6"/>
      <c r="H22" s="17" t="b">
        <f>IF('AUTO CALCULATION'!J81=1,'AUTO CALCULATION'!D81*'AUTO CALCULATION'!$H$123,IF('AUTO CALCULATION'!J81=2,'AUTO CALCULATION'!D81*'AUTO CALCULATION'!$H$124,IF('AUTO CALCULATION'!J81=3,'AUTO CALCULATION'!D81*'AUTO CALCULATION'!$H$126,IF('AUTO CALCULATION'!J81=4,'AUTO CALCULATION'!D81*'AUTO CALCULATION'!$H$128))))</f>
        <v>0</v>
      </c>
      <c r="J22" s="17" t="b">
        <f>IF('AUTO CALCULATION'!J81=1,'AUTO CALCULATION'!D81*'AUTO CALCULATION'!$J$123,IF('AUTO CALCULATION'!J81=2,'AUTO CALCULATION'!D81*'AUTO CALCULATION'!$J$124,IF('AUTO CALCULATION'!J81=3,'AUTO CALCULATION'!D81*'AUTO CALCULATION'!$J$126,IF('AUTO CALCULATION'!J81=4,'AUTO CALCULATION'!D81*'AUTO CALCULATION'!$J$128))))</f>
        <v>0</v>
      </c>
      <c r="K22" s="22"/>
      <c r="L22" s="17" t="b">
        <f>IF('AUTO CALCULATION'!J81=1,'AUTO CALCULATION'!D81*'AUTO CALCULATION'!$L$123,IF('AUTO CALCULATION'!J81=2,'AUTO CALCULATION'!D81*'AUTO CALCULATION'!$L$124,IF('AUTO CALCULATION'!J81=3,'AUTO CALCULATION'!D81*'AUTO CALCULATION'!$L$126,IF('AUTO CALCULATION'!J81=4,'AUTO CALCULATION'!D81*'AUTO CALCULATION'!$L$128))))</f>
        <v>0</v>
      </c>
      <c r="N22" s="17" t="b">
        <f>IF('AUTO CALCULATION'!J81=1,'AUTO CALCULATION'!D81*'AUTO CALCULATION'!$N$123,IF('AUTO CALCULATION'!J81=2,'AUTO CALCULATION'!D81*'AUTO CALCULATION'!$N$124,IF('AUTO CALCULATION'!J81=3,'AUTO CALCULATION'!D81*'AUTO CALCULATION'!$N$126,IF('AUTO CALCULATION'!J81=4,'AUTO CALCULATION'!D81*'AUTO CALCULATION'!$N$128))))</f>
        <v>0</v>
      </c>
      <c r="O22" s="6"/>
      <c r="P22" s="17" t="b">
        <f>IF('AUTO CALCULATION'!J81=1,'AUTO CALCULATION'!D81*'AUTO CALCULATION'!$P$123,IF('AUTO CALCULATION'!J81=2,'AUTO CALCULATION'!D81*'AUTO CALCULATION'!$P$124,IF('AUTO CALCULATION'!J81=3,'AUTO CALCULATION'!D81*'AUTO CALCULATION'!$P$126,IF('AUTO CALCULATION'!J81=4,'AUTO CALCULATION'!D81*'AUTO CALCULATION'!$P$128))))</f>
        <v>0</v>
      </c>
      <c r="Q22" s="6"/>
      <c r="R22" s="17" t="b">
        <f>IF('AUTO CALCULATION'!J81=1,'AUTO CALCULATION'!D81*'AUTO CALCULATION'!$R$123,IF('AUTO CALCULATION'!J81=2,'AUTO CALCULATION'!D81*'AUTO CALCULATION'!$R$124,IF('AUTO CALCULATION'!J81=3,'AUTO CALCULATION'!D81*'AUTO CALCULATION'!$R$126,IF('AUTO CALCULATION'!J81=4,'AUTO CALCULATION'!D81*'AUTO CALCULATION'!$R$128))))</f>
        <v>0</v>
      </c>
      <c r="S22" s="6"/>
      <c r="T22" s="17" t="b">
        <f>IF('AUTO CALCULATION'!J81=1,'AUTO CALCULATION'!D81*'AUTO CALCULATION'!$T$123,IF('AUTO CALCULATION'!J81=2,'AUTO CALCULATION'!D81*'AUTO CALCULATION'!$T$124,IF('AUTO CALCULATION'!J81=3,'AUTO CALCULATION'!D81*'AUTO CALCULATION'!$T$126,IF('AUTO CALCULATION'!J81=4,'AUTO CALCULATION'!D81*'AUTO CALCULATION'!$T$128))))</f>
        <v>0</v>
      </c>
      <c r="U22" s="6"/>
      <c r="V22" s="17" t="b">
        <f>IF('AUTO CALCULATION'!J81=1,'AUTO CALCULATION'!D81*'AUTO CALCULATION'!$V$123,IF('AUTO CALCULATION'!J81=2,'AUTO CALCULATION'!D81*'AUTO CALCULATION'!$V$124,IF('AUTO CALCULATION'!J81=3,'AUTO CALCULATION'!D81*'AUTO CALCULATION'!$V$126,IF('AUTO CALCULATION'!J81=4,'AUTO CALCULATION'!D81*'AUTO CALCULATION'!$V$128))))</f>
        <v>0</v>
      </c>
      <c r="W22" s="6"/>
      <c r="X22" s="17" t="b">
        <f>IF('AUTO CALCULATION'!J81=1,'AUTO CALCULATION'!D81*'AUTO CALCULATION'!$X$123,IF('AUTO CALCULATION'!J81=2,'AUTO CALCULATION'!D81*'AUTO CALCULATION'!$X$124,IF('AUTO CALCULATION'!J81=3,'AUTO CALCULATION'!D81*'AUTO CALCULATION'!$X$126,IF('AUTO CALCULATION'!J81=4,'AUTO CALCULATION'!D81*'AUTO CALCULATION'!$X$128))))</f>
        <v>0</v>
      </c>
      <c r="Y22" s="6"/>
      <c r="Z22" s="17" t="b">
        <f>IF('AUTO CALCULATION'!J81=1,'AUTO CALCULATION'!D81*'AUTO CALCULATION'!$Z$123,IF('AUTO CALCULATION'!J81=2,'AUTO CALCULATION'!D81*'AUTO CALCULATION'!$Z$124,IF('AUTO CALCULATION'!J81=3,'AUTO CALCULATION'!D81*'AUTO CALCULATION'!$Z$126,IF('AUTO CALCULATION'!J81=4,'AUTO CALCULATION'!D81*'AUTO CALCULATION'!$Z$128))))</f>
        <v>0</v>
      </c>
      <c r="AA22" s="6"/>
      <c r="AB22" s="17" t="b">
        <f>IF('AUTO CALCULATION'!J81=1,'AUTO CALCULATION'!D81*'AUTO CALCULATION'!$AB$123,IF('AUTO CALCULATION'!J81=2,'AUTO CALCULATION'!D81*'AUTO CALCULATION'!$AB$124,IF('AUTO CALCULATION'!J81=3,'AUTO CALCULATION'!D81*'AUTO CALCULATION'!$AB$126,IF('AUTO CALCULATION'!J81=4,'AUTO CALCULATION'!D81*'AUTO CALCULATION'!$AB$128))))</f>
        <v>0</v>
      </c>
      <c r="AC22" s="6"/>
      <c r="AD22" s="17" t="b">
        <f>IF('AUTO CALCULATION'!J81=1,'AUTO CALCULATION'!D81*'AUTO CALCULATION'!$AD$123,IF('AUTO CALCULATION'!J81=2,'AUTO CALCULATION'!D81*'AUTO CALCULATION'!$AD$124,IF('AUTO CALCULATION'!J81=3,'AUTO CALCULATION'!D81*'AUTO CALCULATION'!$AD$126,IF('AUTO CALCULATION'!J81=4,'AUTO CALCULATION'!D81*'AUTO CALCULATION'!$AD$128))))</f>
        <v>0</v>
      </c>
      <c r="AE22" s="6"/>
      <c r="AF22" s="17" t="b">
        <f>IF('AUTO CALCULATION'!J81=1,'AUTO CALCULATION'!D81*'AUTO CALCULATION'!$AF$123,IF('AUTO CALCULATION'!J81=2,'AUTO CALCULATION'!D81*'AUTO CALCULATION'!$AF$124,IF('AUTO CALCULATION'!J81=3,'AUTO CALCULATION'!D81*'AUTO CALCULATION'!$AF$126,IF('AUTO CALCULATION'!J81=4,'AUTO CALCULATION'!D81*'AUTO CALCULATION'!$AF$128))))</f>
        <v>0</v>
      </c>
      <c r="AH22" s="19">
        <f t="shared" si="2"/>
        <v>0</v>
      </c>
      <c r="AI22" s="23"/>
      <c r="AJ22" s="17" t="b">
        <f>IF('AUTO CALCULATION'!J81=1,'AUTO CALCULATION'!F81*'AUTO CALCULATION'!$D$123,IF('AUTO CALCULATION'!J81=2,'AUTO CALCULATION'!F81*'AUTO CALCULATION'!$D$124,IF('AUTO CALCULATION'!J81=3,'AUTO CALCULATION'!F81*'AUTO CALCULATION'!$D$126,IF('AUTO CALCULATION'!J81=4,'AUTO CALCULATION'!F81*'AUTO CALCULATION'!$D$128))))</f>
        <v>0</v>
      </c>
      <c r="AK22" s="6"/>
      <c r="AL22" s="17" t="b">
        <f>IF('AUTO CALCULATION'!J81=1,'AUTO CALCULATION'!F81*'AUTO CALCULATION'!$F$123,IF('AUTO CALCULATION'!J81=2,'AUTO CALCULATION'!F81*'AUTO CALCULATION'!$F$124,IF('AUTO CALCULATION'!J81=3,'AUTO CALCULATION'!F81*'AUTO CALCULATION'!$F$126,IF('AUTO CALCULATION'!J81=4,'AUTO CALCULATION'!F81*'AUTO CALCULATION'!$F$128))))</f>
        <v>0</v>
      </c>
      <c r="AM22" s="6"/>
      <c r="AN22" s="17" t="b">
        <f>IF('AUTO CALCULATION'!J81=1,'AUTO CALCULATION'!F81*'AUTO CALCULATION'!$H$123,IF('AUTO CALCULATION'!J81=2,'AUTO CALCULATION'!F81*'AUTO CALCULATION'!$H$124,IF('AUTO CALCULATION'!J81=3,'AUTO CALCULATION'!F81*'AUTO CALCULATION'!$H$126,IF('AUTO CALCULATION'!J81=4,'AUTO CALCULATION'!F81*'AUTO CALCULATION'!$H$128))))</f>
        <v>0</v>
      </c>
      <c r="AP22" s="17" t="b">
        <f>IF('AUTO CALCULATION'!J81=1,'AUTO CALCULATION'!F81*'AUTO CALCULATION'!$J$123,IF('AUTO CALCULATION'!J81=2,'AUTO CALCULATION'!F81*'AUTO CALCULATION'!$J$124,IF('AUTO CALCULATION'!J81=3,'AUTO CALCULATION'!F81*'AUTO CALCULATION'!$J$126,IF('AUTO CALCULATION'!J81=4,'AUTO CALCULATION'!F81*'AUTO CALCULATION'!$J$128))))</f>
        <v>0</v>
      </c>
      <c r="AQ22" s="22"/>
      <c r="AR22" s="17" t="b">
        <f>IF('AUTO CALCULATION'!J81=1,'AUTO CALCULATION'!F81*'AUTO CALCULATION'!$L$123,IF('AUTO CALCULATION'!J81=2,'AUTO CALCULATION'!F81*'AUTO CALCULATION'!$L$124,IF('AUTO CALCULATION'!J81=3,'AUTO CALCULATION'!F81*'AUTO CALCULATION'!$L$126,IF('AUTO CALCULATION'!J81=4,'AUTO CALCULATION'!F81*'AUTO CALCULATION'!$L$128))))</f>
        <v>0</v>
      </c>
      <c r="AT22" s="17" t="b">
        <f>IF('AUTO CALCULATION'!J81=1,'AUTO CALCULATION'!F81*'AUTO CALCULATION'!$N$123,IF('AUTO CALCULATION'!J81=2,'AUTO CALCULATION'!F81*'AUTO CALCULATION'!$N$124,IF('AUTO CALCULATION'!J81=3,'AUTO CALCULATION'!F81*'AUTO CALCULATION'!$N$126,IF('AUTO CALCULATION'!J81=4,'AUTO CALCULATION'!F81*'AUTO CALCULATION'!$N$128))))</f>
        <v>0</v>
      </c>
      <c r="AU22" s="6"/>
      <c r="AV22" s="17" t="b">
        <f>IF('AUTO CALCULATION'!J81=1,'AUTO CALCULATION'!F81*'AUTO CALCULATION'!$P$123,IF('AUTO CALCULATION'!J81=2,'AUTO CALCULATION'!F81*'AUTO CALCULATION'!$P$124,IF('AUTO CALCULATION'!J81=3,'AUTO CALCULATION'!F81*'AUTO CALCULATION'!$P$126,IF('AUTO CALCULATION'!J81=4,'AUTO CALCULATION'!F81*'AUTO CALCULATION'!$P$128))))</f>
        <v>0</v>
      </c>
      <c r="AW22" s="6"/>
      <c r="AX22" s="17" t="b">
        <f>IF('AUTO CALCULATION'!J81=1,'AUTO CALCULATION'!F81*'AUTO CALCULATION'!$R$123,IF('AUTO CALCULATION'!J81=2,'AUTO CALCULATION'!F81*'AUTO CALCULATION'!$R$124,IF('AUTO CALCULATION'!J81=3,'AUTO CALCULATION'!F81*'AUTO CALCULATION'!$R$126,IF('AUTO CALCULATION'!J81=4,'AUTO CALCULATION'!F81*'AUTO CALCULATION'!$R$128))))</f>
        <v>0</v>
      </c>
      <c r="AY22" s="6"/>
      <c r="AZ22" s="17" t="b">
        <f>IF('AUTO CALCULATION'!J81=1,'AUTO CALCULATION'!F81*'AUTO CALCULATION'!$T$123,IF('AUTO CALCULATION'!J81=2,'AUTO CALCULATION'!F81*'AUTO CALCULATION'!$T$124,IF('AUTO CALCULATION'!J81=3,'AUTO CALCULATION'!F81*'AUTO CALCULATION'!$T$126,IF('AUTO CALCULATION'!J81=4,'AUTO CALCULATION'!F81*'AUTO CALCULATION'!$T$128))))</f>
        <v>0</v>
      </c>
      <c r="BA22" s="6"/>
      <c r="BB22" s="17" t="b">
        <f>IF('AUTO CALCULATION'!J81=1,'AUTO CALCULATION'!F81*'AUTO CALCULATION'!$V$123,IF('AUTO CALCULATION'!J81=2,'AUTO CALCULATION'!F81*'AUTO CALCULATION'!$V$124,IF('AUTO CALCULATION'!J81=3,'AUTO CALCULATION'!F81*'AUTO CALCULATION'!$V$126,IF('AUTO CALCULATION'!J81=4,'AUTO CALCULATION'!F81*'AUTO CALCULATION'!$V$128))))</f>
        <v>0</v>
      </c>
      <c r="BC22" s="6"/>
      <c r="BD22" s="17" t="b">
        <f>IF('AUTO CALCULATION'!J81=1,'AUTO CALCULATION'!F81*'AUTO CALCULATION'!$X$123,IF('AUTO CALCULATION'!J81=2,'AUTO CALCULATION'!F81*'AUTO CALCULATION'!$X$124,IF('AUTO CALCULATION'!J81=3,'AUTO CALCULATION'!F81*'AUTO CALCULATION'!$X$126,IF('AUTO CALCULATION'!J81=4,'AUTO CALCULATION'!F81*'AUTO CALCULATION'!$X$128))))</f>
        <v>0</v>
      </c>
      <c r="BE22" s="6"/>
      <c r="BF22" s="17" t="b">
        <f>IF('AUTO CALCULATION'!J81=1,'AUTO CALCULATION'!F81*'AUTO CALCULATION'!$Z$123,IF('AUTO CALCULATION'!J81=2,'AUTO CALCULATION'!F81*'AUTO CALCULATION'!$Z$124,IF('AUTO CALCULATION'!J81=3,'AUTO CALCULATION'!F81*'AUTO CALCULATION'!$Z$126,IF('AUTO CALCULATION'!J81=4,'AUTO CALCULATION'!F81*'AUTO CALCULATION'!$Z$128))))</f>
        <v>0</v>
      </c>
      <c r="BG22" s="6"/>
      <c r="BH22" s="17" t="b">
        <f>IF('AUTO CALCULATION'!J81=1,'AUTO CALCULATION'!F81*'AUTO CALCULATION'!$AB$123,IF('AUTO CALCULATION'!J81=2,'AUTO CALCULATION'!F81*'AUTO CALCULATION'!$AB$124,IF('AUTO CALCULATION'!J81=3,'AUTO CALCULATION'!F81*'AUTO CALCULATION'!$AB$126,IF('AUTO CALCULATION'!J81=4,'AUTO CALCULATION'!F81*'AUTO CALCULATION'!$AB$128))))</f>
        <v>0</v>
      </c>
      <c r="BI22" s="6"/>
      <c r="BJ22" s="17" t="b">
        <f>IF('AUTO CALCULATION'!J81=1,'AUTO CALCULATION'!F81*'AUTO CALCULATION'!$AD$123,IF('AUTO CALCULATION'!J81=2,'AUTO CALCULATION'!F81*'AUTO CALCULATION'!$AD$124,IF('AUTO CALCULATION'!J81=3,'AUTO CALCULATION'!F81*'AUTO CALCULATION'!$AD$126,IF('AUTO CALCULATION'!J81=4,'AUTO CALCULATION'!F81*'AUTO CALCULATION'!$AD$128))))</f>
        <v>0</v>
      </c>
      <c r="BK22" s="6"/>
      <c r="BL22" s="17" t="b">
        <f>IF('AUTO CALCULATION'!J81=1,'AUTO CALCULATION'!F81*'AUTO CALCULATION'!$AF$123,IF('AUTO CALCULATION'!J81=2,'AUTO CALCULATION'!F81*'AUTO CALCULATION'!$AF$124,IF('AUTO CALCULATION'!J81=3,'AUTO CALCULATION'!F81*'AUTO CALCULATION'!$AF$126,IF('AUTO CALCULATION'!J81=4,'AUTO CALCULATION'!F81*'AUTO CALCULATION'!$AF$128))))</f>
        <v>0</v>
      </c>
      <c r="BN22" s="19">
        <f t="shared" si="3"/>
        <v>0</v>
      </c>
      <c r="BO22" s="23"/>
      <c r="BP22" s="117"/>
      <c r="BQ22" s="118"/>
      <c r="BR22" s="117"/>
      <c r="BS22" s="118"/>
      <c r="BT22" s="117"/>
      <c r="BU22" s="116"/>
      <c r="BV22" s="117"/>
      <c r="BW22" s="119"/>
      <c r="BX22" s="117"/>
      <c r="BY22" s="116"/>
      <c r="BZ22" s="117"/>
      <c r="CA22" s="118"/>
      <c r="CB22" s="117"/>
      <c r="CC22" s="118"/>
      <c r="CD22" s="117"/>
      <c r="CE22" s="118"/>
      <c r="CF22" s="117"/>
      <c r="CG22" s="118"/>
      <c r="CH22" s="117"/>
      <c r="CI22" s="118"/>
      <c r="CJ22" s="117"/>
      <c r="CK22" s="118"/>
      <c r="CL22" s="117"/>
      <c r="CM22" s="118"/>
      <c r="CN22" s="117"/>
      <c r="CO22" s="118"/>
      <c r="CP22" s="117"/>
      <c r="CQ22" s="118"/>
      <c r="CR22" s="117"/>
      <c r="CS22" s="116"/>
      <c r="CT22" s="120"/>
    </row>
    <row r="23" spans="1:98" ht="18" customHeight="1" thickTop="1" thickBot="1">
      <c r="A23" s="15" t="s">
        <v>33</v>
      </c>
      <c r="B23" s="208" t="s">
        <v>180</v>
      </c>
      <c r="D23" s="17" t="b">
        <f>IF('AUTO CALCULATION'!J82=1,'AUTO CALCULATION'!D82*'AUTO CALCULATION'!$D$123,IF('AUTO CALCULATION'!J82=2,'AUTO CALCULATION'!D82*'AUTO CALCULATION'!$D$124,IF('AUTO CALCULATION'!J82=3,'AUTO CALCULATION'!D82*'AUTO CALCULATION'!$D$126,IF('AUTO CALCULATION'!J82=4,'AUTO CALCULATION'!D82*'AUTO CALCULATION'!$D$128))))</f>
        <v>0</v>
      </c>
      <c r="E23" s="6"/>
      <c r="F23" s="17" t="b">
        <f>IF('AUTO CALCULATION'!J82=1,'AUTO CALCULATION'!D82*'AUTO CALCULATION'!$F$123,IF('AUTO CALCULATION'!J82=2,'AUTO CALCULATION'!D82*'AUTO CALCULATION'!$F$124,IF('AUTO CALCULATION'!J82=3,'AUTO CALCULATION'!D82*'AUTO CALCULATION'!$F$126,IF('AUTO CALCULATION'!J82=4,'AUTO CALCULATION'!D82*'AUTO CALCULATION'!$F$128))))</f>
        <v>0</v>
      </c>
      <c r="G23" s="6"/>
      <c r="H23" s="17" t="b">
        <f>IF('AUTO CALCULATION'!J82=1,'AUTO CALCULATION'!D82*'AUTO CALCULATION'!$H$123,IF('AUTO CALCULATION'!J82=2,'AUTO CALCULATION'!D82*'AUTO CALCULATION'!$H$124,IF('AUTO CALCULATION'!J82=3,'AUTO CALCULATION'!D82*'AUTO CALCULATION'!$H$126,IF('AUTO CALCULATION'!J82=4,'AUTO CALCULATION'!D82*'AUTO CALCULATION'!$H$128))))</f>
        <v>0</v>
      </c>
      <c r="J23" s="17" t="b">
        <f>IF('AUTO CALCULATION'!J82=1,'AUTO CALCULATION'!D82*'AUTO CALCULATION'!$J$123,IF('AUTO CALCULATION'!J82=2,'AUTO CALCULATION'!D82*'AUTO CALCULATION'!$J$124,IF('AUTO CALCULATION'!J82=3,'AUTO CALCULATION'!D82*'AUTO CALCULATION'!$J$126,IF('AUTO CALCULATION'!J82=4,'AUTO CALCULATION'!D82*'AUTO CALCULATION'!$J$128))))</f>
        <v>0</v>
      </c>
      <c r="K23" s="22"/>
      <c r="L23" s="17" t="b">
        <f>IF('AUTO CALCULATION'!J82=1,'AUTO CALCULATION'!D82*'AUTO CALCULATION'!$L$123,IF('AUTO CALCULATION'!J82=2,'AUTO CALCULATION'!D82*'AUTO CALCULATION'!$L$124,IF('AUTO CALCULATION'!J82=3,'AUTO CALCULATION'!D82*'AUTO CALCULATION'!$L$126,IF('AUTO CALCULATION'!J82=4,'AUTO CALCULATION'!D82*'AUTO CALCULATION'!$L$128))))</f>
        <v>0</v>
      </c>
      <c r="N23" s="17" t="b">
        <f>IF('AUTO CALCULATION'!J82=1,'AUTO CALCULATION'!D82*'AUTO CALCULATION'!$N$123,IF('AUTO CALCULATION'!J82=2,'AUTO CALCULATION'!D82*'AUTO CALCULATION'!$N$124,IF('AUTO CALCULATION'!J82=3,'AUTO CALCULATION'!D82*'AUTO CALCULATION'!$N$126,IF('AUTO CALCULATION'!J82=4,'AUTO CALCULATION'!D82*'AUTO CALCULATION'!$N$128))))</f>
        <v>0</v>
      </c>
      <c r="O23" s="6"/>
      <c r="P23" s="17" t="b">
        <f>IF('AUTO CALCULATION'!J82=1,'AUTO CALCULATION'!D82*'AUTO CALCULATION'!$P$123,IF('AUTO CALCULATION'!J82=2,'AUTO CALCULATION'!D82*'AUTO CALCULATION'!$P$124,IF('AUTO CALCULATION'!J82=3,'AUTO CALCULATION'!D82*'AUTO CALCULATION'!$P$126,IF('AUTO CALCULATION'!J82=4,'AUTO CALCULATION'!D82*'AUTO CALCULATION'!$P$128))))</f>
        <v>0</v>
      </c>
      <c r="Q23" s="6"/>
      <c r="R23" s="17" t="b">
        <f>IF('AUTO CALCULATION'!J82=1,'AUTO CALCULATION'!D82*'AUTO CALCULATION'!$R$123,IF('AUTO CALCULATION'!J82=2,'AUTO CALCULATION'!D82*'AUTO CALCULATION'!$R$124,IF('AUTO CALCULATION'!J82=3,'AUTO CALCULATION'!D82*'AUTO CALCULATION'!$R$126,IF('AUTO CALCULATION'!J82=4,'AUTO CALCULATION'!D82*'AUTO CALCULATION'!$R$128))))</f>
        <v>0</v>
      </c>
      <c r="S23" s="6"/>
      <c r="T23" s="17" t="b">
        <f>IF('AUTO CALCULATION'!J82=1,'AUTO CALCULATION'!D82*'AUTO CALCULATION'!$T$123,IF('AUTO CALCULATION'!J82=2,'AUTO CALCULATION'!D82*'AUTO CALCULATION'!$T$124,IF('AUTO CALCULATION'!J82=3,'AUTO CALCULATION'!D82*'AUTO CALCULATION'!$T$126,IF('AUTO CALCULATION'!J82=4,'AUTO CALCULATION'!D82*'AUTO CALCULATION'!$T$128))))</f>
        <v>0</v>
      </c>
      <c r="U23" s="6"/>
      <c r="V23" s="17" t="b">
        <f>IF('AUTO CALCULATION'!J82=1,'AUTO CALCULATION'!D82*'AUTO CALCULATION'!$V$123,IF('AUTO CALCULATION'!J82=2,'AUTO CALCULATION'!D82*'AUTO CALCULATION'!$V$124,IF('AUTO CALCULATION'!J82=3,'AUTO CALCULATION'!D82*'AUTO CALCULATION'!$V$126,IF('AUTO CALCULATION'!J82=4,'AUTO CALCULATION'!D82*'AUTO CALCULATION'!$V$128))))</f>
        <v>0</v>
      </c>
      <c r="W23" s="6"/>
      <c r="X23" s="17" t="b">
        <f>IF('AUTO CALCULATION'!J82=1,'AUTO CALCULATION'!D82*'AUTO CALCULATION'!$X$123,IF('AUTO CALCULATION'!J82=2,'AUTO CALCULATION'!D82*'AUTO CALCULATION'!$X$124,IF('AUTO CALCULATION'!J82=3,'AUTO CALCULATION'!D82*'AUTO CALCULATION'!$X$126,IF('AUTO CALCULATION'!J82=4,'AUTO CALCULATION'!D82*'AUTO CALCULATION'!$X$128))))</f>
        <v>0</v>
      </c>
      <c r="Y23" s="6"/>
      <c r="Z23" s="17" t="b">
        <f>IF('AUTO CALCULATION'!J82=1,'AUTO CALCULATION'!D82*'AUTO CALCULATION'!$Z$123,IF('AUTO CALCULATION'!J82=2,'AUTO CALCULATION'!D82*'AUTO CALCULATION'!$Z$124,IF('AUTO CALCULATION'!J82=3,'AUTO CALCULATION'!D82*'AUTO CALCULATION'!$Z$126,IF('AUTO CALCULATION'!J82=4,'AUTO CALCULATION'!D82*'AUTO CALCULATION'!$Z$128))))</f>
        <v>0</v>
      </c>
      <c r="AA23" s="6"/>
      <c r="AB23" s="17" t="b">
        <f>IF('AUTO CALCULATION'!J82=1,'AUTO CALCULATION'!D82*'AUTO CALCULATION'!$AB$123,IF('AUTO CALCULATION'!J82=2,'AUTO CALCULATION'!D82*'AUTO CALCULATION'!$AB$124,IF('AUTO CALCULATION'!J82=3,'AUTO CALCULATION'!D82*'AUTO CALCULATION'!$AB$126,IF('AUTO CALCULATION'!J82=4,'AUTO CALCULATION'!D82*'AUTO CALCULATION'!$AB$128))))</f>
        <v>0</v>
      </c>
      <c r="AC23" s="6"/>
      <c r="AD23" s="17" t="b">
        <f>IF('AUTO CALCULATION'!J82=1,'AUTO CALCULATION'!D82*'AUTO CALCULATION'!$AD$123,IF('AUTO CALCULATION'!J82=2,'AUTO CALCULATION'!D82*'AUTO CALCULATION'!$AD$124,IF('AUTO CALCULATION'!J82=3,'AUTO CALCULATION'!D82*'AUTO CALCULATION'!$AD$126,IF('AUTO CALCULATION'!J82=4,'AUTO CALCULATION'!D82*'AUTO CALCULATION'!$AD$128))))</f>
        <v>0</v>
      </c>
      <c r="AE23" s="6"/>
      <c r="AF23" s="17" t="b">
        <f>IF('AUTO CALCULATION'!J82=1,'AUTO CALCULATION'!D82*'AUTO CALCULATION'!$AF$123,IF('AUTO CALCULATION'!J82=2,'AUTO CALCULATION'!D82*'AUTO CALCULATION'!$AF$124,IF('AUTO CALCULATION'!J82=3,'AUTO CALCULATION'!D82*'AUTO CALCULATION'!$AF$126,IF('AUTO CALCULATION'!J82=4,'AUTO CALCULATION'!D82*'AUTO CALCULATION'!$AF$128))))</f>
        <v>0</v>
      </c>
      <c r="AH23" s="19">
        <f t="shared" si="2"/>
        <v>0</v>
      </c>
      <c r="AI23" s="23"/>
      <c r="AJ23" s="17" t="b">
        <f>IF('AUTO CALCULATION'!J82=1,'AUTO CALCULATION'!F82*'AUTO CALCULATION'!$D$123,IF('AUTO CALCULATION'!J82=2,'AUTO CALCULATION'!F82*'AUTO CALCULATION'!$D$124,IF('AUTO CALCULATION'!J82=3,'AUTO CALCULATION'!F82*'AUTO CALCULATION'!$D$126,IF('AUTO CALCULATION'!J82=4,'AUTO CALCULATION'!F82*'AUTO CALCULATION'!$D$128))))</f>
        <v>0</v>
      </c>
      <c r="AK23" s="6"/>
      <c r="AL23" s="17" t="b">
        <f>IF('AUTO CALCULATION'!J82=1,'AUTO CALCULATION'!F82*'AUTO CALCULATION'!$F$123,IF('AUTO CALCULATION'!J82=2,'AUTO CALCULATION'!F82*'AUTO CALCULATION'!$F$124,IF('AUTO CALCULATION'!J82=3,'AUTO CALCULATION'!F82*'AUTO CALCULATION'!$F$126,IF('AUTO CALCULATION'!J82=4,'AUTO CALCULATION'!F82*'AUTO CALCULATION'!$F$128))))</f>
        <v>0</v>
      </c>
      <c r="AM23" s="6"/>
      <c r="AN23" s="17" t="b">
        <f>IF('AUTO CALCULATION'!J82=1,'AUTO CALCULATION'!F82*'AUTO CALCULATION'!$H$123,IF('AUTO CALCULATION'!J82=2,'AUTO CALCULATION'!F82*'AUTO CALCULATION'!$H$124,IF('AUTO CALCULATION'!J82=3,'AUTO CALCULATION'!F82*'AUTO CALCULATION'!$H$126,IF('AUTO CALCULATION'!J82=4,'AUTO CALCULATION'!F82*'AUTO CALCULATION'!$H$128))))</f>
        <v>0</v>
      </c>
      <c r="AP23" s="17" t="b">
        <f>IF('AUTO CALCULATION'!J82=1,'AUTO CALCULATION'!F82*'AUTO CALCULATION'!$J$123,IF('AUTO CALCULATION'!J82=2,'AUTO CALCULATION'!F82*'AUTO CALCULATION'!$J$124,IF('AUTO CALCULATION'!J82=3,'AUTO CALCULATION'!F82*'AUTO CALCULATION'!$J$126,IF('AUTO CALCULATION'!J82=4,'AUTO CALCULATION'!F82*'AUTO CALCULATION'!$J$128))))</f>
        <v>0</v>
      </c>
      <c r="AQ23" s="22"/>
      <c r="AR23" s="17" t="b">
        <f>IF('AUTO CALCULATION'!J82=1,'AUTO CALCULATION'!F82*'AUTO CALCULATION'!$L$123,IF('AUTO CALCULATION'!J82=2,'AUTO CALCULATION'!F82*'AUTO CALCULATION'!$L$124,IF('AUTO CALCULATION'!J82=3,'AUTO CALCULATION'!F82*'AUTO CALCULATION'!$L$126,IF('AUTO CALCULATION'!J82=4,'AUTO CALCULATION'!F82*'AUTO CALCULATION'!$L$128))))</f>
        <v>0</v>
      </c>
      <c r="AT23" s="17" t="b">
        <f>IF('AUTO CALCULATION'!J82=1,'AUTO CALCULATION'!F82*'AUTO CALCULATION'!$N$123,IF('AUTO CALCULATION'!J82=2,'AUTO CALCULATION'!F82*'AUTO CALCULATION'!$N$124,IF('AUTO CALCULATION'!J82=3,'AUTO CALCULATION'!F82*'AUTO CALCULATION'!$N$126,IF('AUTO CALCULATION'!J82=4,'AUTO CALCULATION'!F82*'AUTO CALCULATION'!$N$128))))</f>
        <v>0</v>
      </c>
      <c r="AU23" s="6"/>
      <c r="AV23" s="17" t="b">
        <f>IF('AUTO CALCULATION'!J82=1,'AUTO CALCULATION'!F82*'AUTO CALCULATION'!$P$123,IF('AUTO CALCULATION'!J82=2,'AUTO CALCULATION'!F82*'AUTO CALCULATION'!$P$124,IF('AUTO CALCULATION'!J82=3,'AUTO CALCULATION'!F82*'AUTO CALCULATION'!$P$126,IF('AUTO CALCULATION'!J82=4,'AUTO CALCULATION'!F82*'AUTO CALCULATION'!$P$128))))</f>
        <v>0</v>
      </c>
      <c r="AW23" s="6"/>
      <c r="AX23" s="17" t="b">
        <f>IF('AUTO CALCULATION'!J82=1,'AUTO CALCULATION'!F82*'AUTO CALCULATION'!$R$123,IF('AUTO CALCULATION'!J82=2,'AUTO CALCULATION'!F82*'AUTO CALCULATION'!$R$124,IF('AUTO CALCULATION'!J82=3,'AUTO CALCULATION'!F82*'AUTO CALCULATION'!$R$126,IF('AUTO CALCULATION'!J82=4,'AUTO CALCULATION'!F82*'AUTO CALCULATION'!$R$128))))</f>
        <v>0</v>
      </c>
      <c r="AY23" s="6"/>
      <c r="AZ23" s="17" t="b">
        <f>IF('AUTO CALCULATION'!J82=1,'AUTO CALCULATION'!F82*'AUTO CALCULATION'!$T$123,IF('AUTO CALCULATION'!J82=2,'AUTO CALCULATION'!F82*'AUTO CALCULATION'!$T$124,IF('AUTO CALCULATION'!J82=3,'AUTO CALCULATION'!F82*'AUTO CALCULATION'!$T$126,IF('AUTO CALCULATION'!J82=4,'AUTO CALCULATION'!F82*'AUTO CALCULATION'!$T$128))))</f>
        <v>0</v>
      </c>
      <c r="BA23" s="6"/>
      <c r="BB23" s="17" t="b">
        <f>IF('AUTO CALCULATION'!J82=1,'AUTO CALCULATION'!F82*'AUTO CALCULATION'!$V$123,IF('AUTO CALCULATION'!J82=2,'AUTO CALCULATION'!F82*'AUTO CALCULATION'!$V$124,IF('AUTO CALCULATION'!J82=3,'AUTO CALCULATION'!F82*'AUTO CALCULATION'!$V$126,IF('AUTO CALCULATION'!J82=4,'AUTO CALCULATION'!F82*'AUTO CALCULATION'!$V$128))))</f>
        <v>0</v>
      </c>
      <c r="BC23" s="6"/>
      <c r="BD23" s="17" t="b">
        <f>IF('AUTO CALCULATION'!J82=1,'AUTO CALCULATION'!F82*'AUTO CALCULATION'!$X$123,IF('AUTO CALCULATION'!J82=2,'AUTO CALCULATION'!F82*'AUTO CALCULATION'!$X$124,IF('AUTO CALCULATION'!J82=3,'AUTO CALCULATION'!F82*'AUTO CALCULATION'!$X$126,IF('AUTO CALCULATION'!J82=4,'AUTO CALCULATION'!F82*'AUTO CALCULATION'!$X$128))))</f>
        <v>0</v>
      </c>
      <c r="BE23" s="6"/>
      <c r="BF23" s="17" t="b">
        <f>IF('AUTO CALCULATION'!J82=1,'AUTO CALCULATION'!F82*'AUTO CALCULATION'!$Z$123,IF('AUTO CALCULATION'!J82=2,'AUTO CALCULATION'!F82*'AUTO CALCULATION'!$Z$124,IF('AUTO CALCULATION'!J82=3,'AUTO CALCULATION'!F82*'AUTO CALCULATION'!$Z$126,IF('AUTO CALCULATION'!J82=4,'AUTO CALCULATION'!F82*'AUTO CALCULATION'!$Z$128))))</f>
        <v>0</v>
      </c>
      <c r="BG23" s="6"/>
      <c r="BH23" s="17" t="b">
        <f>IF('AUTO CALCULATION'!J82=1,'AUTO CALCULATION'!F82*'AUTO CALCULATION'!$AB$123,IF('AUTO CALCULATION'!J82=2,'AUTO CALCULATION'!F82*'AUTO CALCULATION'!$AB$124,IF('AUTO CALCULATION'!J82=3,'AUTO CALCULATION'!F82*'AUTO CALCULATION'!$AB$126,IF('AUTO CALCULATION'!J82=4,'AUTO CALCULATION'!F82*'AUTO CALCULATION'!$AB$128))))</f>
        <v>0</v>
      </c>
      <c r="BI23" s="6"/>
      <c r="BJ23" s="17" t="b">
        <f>IF('AUTO CALCULATION'!J82=1,'AUTO CALCULATION'!F82*'AUTO CALCULATION'!$AD$123,IF('AUTO CALCULATION'!J82=2,'AUTO CALCULATION'!F82*'AUTO CALCULATION'!$AD$124,IF('AUTO CALCULATION'!J82=3,'AUTO CALCULATION'!F82*'AUTO CALCULATION'!$AD$126,IF('AUTO CALCULATION'!J82=4,'AUTO CALCULATION'!F82*'AUTO CALCULATION'!$AD$128))))</f>
        <v>0</v>
      </c>
      <c r="BK23" s="6"/>
      <c r="BL23" s="17" t="b">
        <f>IF('AUTO CALCULATION'!J82=1,'AUTO CALCULATION'!F82*'AUTO CALCULATION'!$AF$123,IF('AUTO CALCULATION'!J82=2,'AUTO CALCULATION'!F82*'AUTO CALCULATION'!$AF$124,IF('AUTO CALCULATION'!J82=3,'AUTO CALCULATION'!F82*'AUTO CALCULATION'!$AF$126,IF('AUTO CALCULATION'!J82=4,'AUTO CALCULATION'!F82*'AUTO CALCULATION'!$AF$128))))</f>
        <v>0</v>
      </c>
      <c r="BN23" s="19">
        <f t="shared" si="3"/>
        <v>0</v>
      </c>
      <c r="BO23" s="23"/>
      <c r="BP23" s="117"/>
      <c r="BQ23" s="118"/>
      <c r="BR23" s="117"/>
      <c r="BS23" s="118"/>
      <c r="BT23" s="117"/>
      <c r="BU23" s="116"/>
      <c r="BV23" s="117"/>
      <c r="BW23" s="119"/>
      <c r="BX23" s="117"/>
      <c r="BY23" s="116"/>
      <c r="BZ23" s="117"/>
      <c r="CA23" s="118"/>
      <c r="CB23" s="117"/>
      <c r="CC23" s="118"/>
      <c r="CD23" s="117"/>
      <c r="CE23" s="118"/>
      <c r="CF23" s="117"/>
      <c r="CG23" s="118"/>
      <c r="CH23" s="117"/>
      <c r="CI23" s="118"/>
      <c r="CJ23" s="117"/>
      <c r="CK23" s="118"/>
      <c r="CL23" s="117"/>
      <c r="CM23" s="118"/>
      <c r="CN23" s="117"/>
      <c r="CO23" s="118"/>
      <c r="CP23" s="117"/>
      <c r="CQ23" s="118"/>
      <c r="CR23" s="117"/>
      <c r="CS23" s="116"/>
      <c r="CT23" s="120"/>
    </row>
    <row r="24" spans="1:98" ht="18" customHeight="1" thickTop="1" thickBot="1">
      <c r="A24" s="15">
        <v>15</v>
      </c>
      <c r="B24" s="24" t="s">
        <v>8</v>
      </c>
      <c r="D24" s="17" t="b">
        <f>IF('AUTO CALCULATION'!J83=1,'AUTO CALCULATION'!D83*'AUTO CALCULATION'!$D$123,IF('AUTO CALCULATION'!J83=2,'AUTO CALCULATION'!D83*'AUTO CALCULATION'!$D$124,IF('AUTO CALCULATION'!J83=3,'AUTO CALCULATION'!D83*'AUTO CALCULATION'!$D$126,IF('AUTO CALCULATION'!J83=4,'AUTO CALCULATION'!D83*'AUTO CALCULATION'!$D$128))))</f>
        <v>0</v>
      </c>
      <c r="E24" s="6"/>
      <c r="F24" s="17" t="b">
        <f>IF('AUTO CALCULATION'!J83=1,'AUTO CALCULATION'!D83*'AUTO CALCULATION'!$F$123,IF('AUTO CALCULATION'!J83=2,'AUTO CALCULATION'!D83*'AUTO CALCULATION'!$F$124,IF('AUTO CALCULATION'!J83=3,'AUTO CALCULATION'!D83*'AUTO CALCULATION'!$F$126,IF('AUTO CALCULATION'!J83=4,'AUTO CALCULATION'!D83*'AUTO CALCULATION'!$F$128))))</f>
        <v>0</v>
      </c>
      <c r="G24" s="6"/>
      <c r="H24" s="17" t="b">
        <f>IF('AUTO CALCULATION'!J83=1,'AUTO CALCULATION'!D83*'AUTO CALCULATION'!$H$123,IF('AUTO CALCULATION'!J83=2,'AUTO CALCULATION'!D83*'AUTO CALCULATION'!$H$124,IF('AUTO CALCULATION'!J83=3,'AUTO CALCULATION'!D83*'AUTO CALCULATION'!$H$126,IF('AUTO CALCULATION'!J83=4,'AUTO CALCULATION'!D83*'AUTO CALCULATION'!$H$128))))</f>
        <v>0</v>
      </c>
      <c r="J24" s="17" t="b">
        <f>IF('AUTO CALCULATION'!J83=1,'AUTO CALCULATION'!D83*'AUTO CALCULATION'!$J$123,IF('AUTO CALCULATION'!J83=2,'AUTO CALCULATION'!D83*'AUTO CALCULATION'!$J$124,IF('AUTO CALCULATION'!J83=3,'AUTO CALCULATION'!D83*'AUTO CALCULATION'!$J$126,IF('AUTO CALCULATION'!J83=4,'AUTO CALCULATION'!D83*'AUTO CALCULATION'!$J$128))))</f>
        <v>0</v>
      </c>
      <c r="K24" s="22"/>
      <c r="L24" s="17" t="b">
        <f>IF('AUTO CALCULATION'!J83=1,'AUTO CALCULATION'!D83*'AUTO CALCULATION'!$L$123,IF('AUTO CALCULATION'!J83=2,'AUTO CALCULATION'!D83*'AUTO CALCULATION'!$L$124,IF('AUTO CALCULATION'!J83=3,'AUTO CALCULATION'!D83*'AUTO CALCULATION'!$L$126,IF('AUTO CALCULATION'!J83=4,'AUTO CALCULATION'!D83*'AUTO CALCULATION'!$L$128))))</f>
        <v>0</v>
      </c>
      <c r="N24" s="17" t="b">
        <f>IF('AUTO CALCULATION'!J83=1,'AUTO CALCULATION'!D83*'AUTO CALCULATION'!$N$123,IF('AUTO CALCULATION'!J83=2,'AUTO CALCULATION'!D83*'AUTO CALCULATION'!$N$124,IF('AUTO CALCULATION'!J83=3,'AUTO CALCULATION'!D83*'AUTO CALCULATION'!$N$126,IF('AUTO CALCULATION'!J83=4,'AUTO CALCULATION'!D83*'AUTO CALCULATION'!$N$128))))</f>
        <v>0</v>
      </c>
      <c r="O24" s="6"/>
      <c r="P24" s="17" t="b">
        <f>IF('AUTO CALCULATION'!J83=1,'AUTO CALCULATION'!D83*'AUTO CALCULATION'!$P$123,IF('AUTO CALCULATION'!J83=2,'AUTO CALCULATION'!D83*'AUTO CALCULATION'!$P$124,IF('AUTO CALCULATION'!J83=3,'AUTO CALCULATION'!D83*'AUTO CALCULATION'!$P$126,IF('AUTO CALCULATION'!J83=4,'AUTO CALCULATION'!D83*'AUTO CALCULATION'!$P$128))))</f>
        <v>0</v>
      </c>
      <c r="Q24" s="6"/>
      <c r="R24" s="17" t="b">
        <f>IF('AUTO CALCULATION'!J83=1,'AUTO CALCULATION'!D83*'AUTO CALCULATION'!$R$123,IF('AUTO CALCULATION'!J83=2,'AUTO CALCULATION'!D83*'AUTO CALCULATION'!$R$124,IF('AUTO CALCULATION'!J83=3,'AUTO CALCULATION'!D83*'AUTO CALCULATION'!$R$126,IF('AUTO CALCULATION'!J83=4,'AUTO CALCULATION'!D83*'AUTO CALCULATION'!$R$128))))</f>
        <v>0</v>
      </c>
      <c r="S24" s="6"/>
      <c r="T24" s="17" t="b">
        <f>IF('AUTO CALCULATION'!J83=1,'AUTO CALCULATION'!D83*'AUTO CALCULATION'!$T$123,IF('AUTO CALCULATION'!J83=2,'AUTO CALCULATION'!D83*'AUTO CALCULATION'!$T$124,IF('AUTO CALCULATION'!J83=3,'AUTO CALCULATION'!D83*'AUTO CALCULATION'!$T$126,IF('AUTO CALCULATION'!J83=4,'AUTO CALCULATION'!D83*'AUTO CALCULATION'!$T$128))))</f>
        <v>0</v>
      </c>
      <c r="U24" s="6"/>
      <c r="V24" s="17" t="b">
        <f>IF('AUTO CALCULATION'!J83=1,'AUTO CALCULATION'!D83*'AUTO CALCULATION'!$V$123,IF('AUTO CALCULATION'!J83=2,'AUTO CALCULATION'!D83*'AUTO CALCULATION'!$V$124,IF('AUTO CALCULATION'!J83=3,'AUTO CALCULATION'!D83*'AUTO CALCULATION'!$V$126,IF('AUTO CALCULATION'!J83=4,'AUTO CALCULATION'!D83*'AUTO CALCULATION'!$V$128))))</f>
        <v>0</v>
      </c>
      <c r="W24" s="6"/>
      <c r="X24" s="17" t="b">
        <f>IF('AUTO CALCULATION'!J83=1,'AUTO CALCULATION'!D83*'AUTO CALCULATION'!$X$123,IF('AUTO CALCULATION'!J83=2,'AUTO CALCULATION'!D83*'AUTO CALCULATION'!$X$124,IF('AUTO CALCULATION'!J83=3,'AUTO CALCULATION'!D83*'AUTO CALCULATION'!$X$126,IF('AUTO CALCULATION'!J83=4,'AUTO CALCULATION'!D83*'AUTO CALCULATION'!$X$128))))</f>
        <v>0</v>
      </c>
      <c r="Y24" s="6"/>
      <c r="Z24" s="17" t="b">
        <f>IF('AUTO CALCULATION'!J83=1,'AUTO CALCULATION'!D83*'AUTO CALCULATION'!$Z$123,IF('AUTO CALCULATION'!J83=2,'AUTO CALCULATION'!D83*'AUTO CALCULATION'!$Z$124,IF('AUTO CALCULATION'!J83=3,'AUTO CALCULATION'!D83*'AUTO CALCULATION'!$Z$126,IF('AUTO CALCULATION'!J83=4,'AUTO CALCULATION'!D83*'AUTO CALCULATION'!$Z$128))))</f>
        <v>0</v>
      </c>
      <c r="AA24" s="6"/>
      <c r="AB24" s="17" t="b">
        <f>IF('AUTO CALCULATION'!J83=1,'AUTO CALCULATION'!D83*'AUTO CALCULATION'!$AB$123,IF('AUTO CALCULATION'!J83=2,'AUTO CALCULATION'!D83*'AUTO CALCULATION'!$AB$124,IF('AUTO CALCULATION'!J83=3,'AUTO CALCULATION'!D83*'AUTO CALCULATION'!$AB$126,IF('AUTO CALCULATION'!J83=4,'AUTO CALCULATION'!D83*'AUTO CALCULATION'!$AB$128))))</f>
        <v>0</v>
      </c>
      <c r="AC24" s="6"/>
      <c r="AD24" s="17" t="b">
        <f>IF('AUTO CALCULATION'!J83=1,'AUTO CALCULATION'!D83*'AUTO CALCULATION'!$AD$123,IF('AUTO CALCULATION'!J83=2,'AUTO CALCULATION'!D83*'AUTO CALCULATION'!$AD$124,IF('AUTO CALCULATION'!J83=3,'AUTO CALCULATION'!D83*'AUTO CALCULATION'!$AD$126,IF('AUTO CALCULATION'!J83=4,'AUTO CALCULATION'!D83*'AUTO CALCULATION'!$AD$128))))</f>
        <v>0</v>
      </c>
      <c r="AE24" s="6"/>
      <c r="AF24" s="17" t="b">
        <f>IF('AUTO CALCULATION'!J83=1,'AUTO CALCULATION'!D83*'AUTO CALCULATION'!$AF$123,IF('AUTO CALCULATION'!J83=2,'AUTO CALCULATION'!D83*'AUTO CALCULATION'!$AF$124,IF('AUTO CALCULATION'!J83=3,'AUTO CALCULATION'!D83*'AUTO CALCULATION'!$AF$126,IF('AUTO CALCULATION'!J83=4,'AUTO CALCULATION'!D83*'AUTO CALCULATION'!$AF$128))))</f>
        <v>0</v>
      </c>
      <c r="AH24" s="19">
        <f t="shared" si="0"/>
        <v>0</v>
      </c>
      <c r="AI24" s="23"/>
      <c r="AJ24" s="17" t="b">
        <f>IF('AUTO CALCULATION'!J83=1,'AUTO CALCULATION'!F83*'AUTO CALCULATION'!$D$123,IF('AUTO CALCULATION'!J83=2,'AUTO CALCULATION'!F83*'AUTO CALCULATION'!$D$124,IF('AUTO CALCULATION'!J83=3,'AUTO CALCULATION'!F83*'AUTO CALCULATION'!$D$126,IF('AUTO CALCULATION'!J83=4,'AUTO CALCULATION'!F83*'AUTO CALCULATION'!$D$128))))</f>
        <v>0</v>
      </c>
      <c r="AK24" s="6"/>
      <c r="AL24" s="17" t="b">
        <f>IF('AUTO CALCULATION'!J83=1,'AUTO CALCULATION'!F83*'AUTO CALCULATION'!$F$123,IF('AUTO CALCULATION'!J83=2,'AUTO CALCULATION'!F83*'AUTO CALCULATION'!$F$124,IF('AUTO CALCULATION'!J83=3,'AUTO CALCULATION'!F83*'AUTO CALCULATION'!$F$126,IF('AUTO CALCULATION'!J83=4,'AUTO CALCULATION'!F83*'AUTO CALCULATION'!$F$128))))</f>
        <v>0</v>
      </c>
      <c r="AM24" s="6"/>
      <c r="AN24" s="17" t="b">
        <f>IF('AUTO CALCULATION'!J83=1,'AUTO CALCULATION'!F83*'AUTO CALCULATION'!$H$123,IF('AUTO CALCULATION'!J83=2,'AUTO CALCULATION'!F83*'AUTO CALCULATION'!$H$124,IF('AUTO CALCULATION'!J83=3,'AUTO CALCULATION'!F83*'AUTO CALCULATION'!$H$126,IF('AUTO CALCULATION'!J83=4,'AUTO CALCULATION'!F83*'AUTO CALCULATION'!$H$128))))</f>
        <v>0</v>
      </c>
      <c r="AP24" s="17" t="b">
        <f>IF('AUTO CALCULATION'!J83=1,'AUTO CALCULATION'!F83*'AUTO CALCULATION'!$J$123,IF('AUTO CALCULATION'!J83=2,'AUTO CALCULATION'!F83*'AUTO CALCULATION'!$J$124,IF('AUTO CALCULATION'!J83=3,'AUTO CALCULATION'!F83*'AUTO CALCULATION'!$J$126,IF('AUTO CALCULATION'!J83=4,'AUTO CALCULATION'!F83*'AUTO CALCULATION'!$J$128))))</f>
        <v>0</v>
      </c>
      <c r="AQ24" s="22"/>
      <c r="AR24" s="17" t="b">
        <f>IF('AUTO CALCULATION'!J83=1,'AUTO CALCULATION'!F83*'AUTO CALCULATION'!$L$123,IF('AUTO CALCULATION'!J83=2,'AUTO CALCULATION'!F83*'AUTO CALCULATION'!$L$124,IF('AUTO CALCULATION'!J83=3,'AUTO CALCULATION'!F83*'AUTO CALCULATION'!$L$126,IF('AUTO CALCULATION'!J83=4,'AUTO CALCULATION'!F83*'AUTO CALCULATION'!$L$128))))</f>
        <v>0</v>
      </c>
      <c r="AT24" s="17" t="b">
        <f>IF('AUTO CALCULATION'!J83=1,'AUTO CALCULATION'!F83*'AUTO CALCULATION'!$N$123,IF('AUTO CALCULATION'!J83=2,'AUTO CALCULATION'!F83*'AUTO CALCULATION'!$N$124,IF('AUTO CALCULATION'!J83=3,'AUTO CALCULATION'!F83*'AUTO CALCULATION'!$N$126,IF('AUTO CALCULATION'!J83=4,'AUTO CALCULATION'!F83*'AUTO CALCULATION'!$N$128))))</f>
        <v>0</v>
      </c>
      <c r="AU24" s="6"/>
      <c r="AV24" s="17" t="b">
        <f>IF('AUTO CALCULATION'!J83=1,'AUTO CALCULATION'!F83*'AUTO CALCULATION'!$P$123,IF('AUTO CALCULATION'!J83=2,'AUTO CALCULATION'!F83*'AUTO CALCULATION'!$P$124,IF('AUTO CALCULATION'!J83=3,'AUTO CALCULATION'!F83*'AUTO CALCULATION'!$P$126,IF('AUTO CALCULATION'!J83=4,'AUTO CALCULATION'!F83*'AUTO CALCULATION'!$P$128))))</f>
        <v>0</v>
      </c>
      <c r="AW24" s="6"/>
      <c r="AX24" s="17" t="b">
        <f>IF('AUTO CALCULATION'!J83=1,'AUTO CALCULATION'!F83*'AUTO CALCULATION'!$R$123,IF('AUTO CALCULATION'!J83=2,'AUTO CALCULATION'!F83*'AUTO CALCULATION'!$R$124,IF('AUTO CALCULATION'!J83=3,'AUTO CALCULATION'!F83*'AUTO CALCULATION'!$R$126,IF('AUTO CALCULATION'!J83=4,'AUTO CALCULATION'!F83*'AUTO CALCULATION'!$R$128))))</f>
        <v>0</v>
      </c>
      <c r="AY24" s="6"/>
      <c r="AZ24" s="17" t="b">
        <f>IF('AUTO CALCULATION'!J83=1,'AUTO CALCULATION'!F83*'AUTO CALCULATION'!$T$123,IF('AUTO CALCULATION'!J83=2,'AUTO CALCULATION'!F83*'AUTO CALCULATION'!$T$124,IF('AUTO CALCULATION'!J83=3,'AUTO CALCULATION'!F83*'AUTO CALCULATION'!$T$126,IF('AUTO CALCULATION'!J83=4,'AUTO CALCULATION'!F83*'AUTO CALCULATION'!$T$128))))</f>
        <v>0</v>
      </c>
      <c r="BA24" s="6"/>
      <c r="BB24" s="17" t="b">
        <f>IF('AUTO CALCULATION'!J83=1,'AUTO CALCULATION'!F83*'AUTO CALCULATION'!$V$123,IF('AUTO CALCULATION'!J83=2,'AUTO CALCULATION'!F83*'AUTO CALCULATION'!$V$124,IF('AUTO CALCULATION'!J83=3,'AUTO CALCULATION'!F83*'AUTO CALCULATION'!$V$126,IF('AUTO CALCULATION'!J83=4,'AUTO CALCULATION'!F83*'AUTO CALCULATION'!$V$128))))</f>
        <v>0</v>
      </c>
      <c r="BC24" s="6"/>
      <c r="BD24" s="17" t="b">
        <f>IF('AUTO CALCULATION'!J83=1,'AUTO CALCULATION'!F83*'AUTO CALCULATION'!$X$123,IF('AUTO CALCULATION'!J83=2,'AUTO CALCULATION'!F83*'AUTO CALCULATION'!$X$124,IF('AUTO CALCULATION'!J83=3,'AUTO CALCULATION'!F83*'AUTO CALCULATION'!$X$126,IF('AUTO CALCULATION'!J83=4,'AUTO CALCULATION'!F83*'AUTO CALCULATION'!$X$128))))</f>
        <v>0</v>
      </c>
      <c r="BE24" s="6"/>
      <c r="BF24" s="17" t="b">
        <f>IF('AUTO CALCULATION'!J83=1,'AUTO CALCULATION'!F83*'AUTO CALCULATION'!$Z$123,IF('AUTO CALCULATION'!J83=2,'AUTO CALCULATION'!F83*'AUTO CALCULATION'!$Z$124,IF('AUTO CALCULATION'!J83=3,'AUTO CALCULATION'!F83*'AUTO CALCULATION'!$Z$126,IF('AUTO CALCULATION'!J83=4,'AUTO CALCULATION'!F83*'AUTO CALCULATION'!$Z$128))))</f>
        <v>0</v>
      </c>
      <c r="BG24" s="6"/>
      <c r="BH24" s="17" t="b">
        <f>IF('AUTO CALCULATION'!J83=1,'AUTO CALCULATION'!F83*'AUTO CALCULATION'!$AB$123,IF('AUTO CALCULATION'!J83=2,'AUTO CALCULATION'!F83*'AUTO CALCULATION'!$AB$124,IF('AUTO CALCULATION'!J83=3,'AUTO CALCULATION'!F83*'AUTO CALCULATION'!$AB$126,IF('AUTO CALCULATION'!J83=4,'AUTO CALCULATION'!F83*'AUTO CALCULATION'!$AB$128))))</f>
        <v>0</v>
      </c>
      <c r="BI24" s="6"/>
      <c r="BJ24" s="17" t="b">
        <f>IF('AUTO CALCULATION'!J83=1,'AUTO CALCULATION'!F83*'AUTO CALCULATION'!$AD$123,IF('AUTO CALCULATION'!J83=2,'AUTO CALCULATION'!F83*'AUTO CALCULATION'!$AD$124,IF('AUTO CALCULATION'!J83=3,'AUTO CALCULATION'!F83*'AUTO CALCULATION'!$AD$126,IF('AUTO CALCULATION'!J83=4,'AUTO CALCULATION'!F83*'AUTO CALCULATION'!$AD$128))))</f>
        <v>0</v>
      </c>
      <c r="BK24" s="6"/>
      <c r="BL24" s="17" t="b">
        <f>IF('AUTO CALCULATION'!J83=1,'AUTO CALCULATION'!F83*'AUTO CALCULATION'!$AF$123,IF('AUTO CALCULATION'!J83=2,'AUTO CALCULATION'!F83*'AUTO CALCULATION'!$AF$124,IF('AUTO CALCULATION'!J83=3,'AUTO CALCULATION'!F83*'AUTO CALCULATION'!$AF$126,IF('AUTO CALCULATION'!J83=4,'AUTO CALCULATION'!F83*'AUTO CALCULATION'!$AF$128))))</f>
        <v>0</v>
      </c>
      <c r="BN24" s="19">
        <f t="shared" si="1"/>
        <v>0</v>
      </c>
      <c r="BO24" s="23"/>
      <c r="BP24" s="117"/>
      <c r="BQ24" s="118"/>
      <c r="BR24" s="117"/>
      <c r="BS24" s="118"/>
      <c r="BT24" s="117"/>
      <c r="BU24" s="116"/>
      <c r="BV24" s="117"/>
      <c r="BW24" s="119"/>
      <c r="BX24" s="117"/>
      <c r="BY24" s="116"/>
      <c r="BZ24" s="117"/>
      <c r="CA24" s="118"/>
      <c r="CB24" s="117"/>
      <c r="CC24" s="118"/>
      <c r="CD24" s="117"/>
      <c r="CE24" s="118"/>
      <c r="CF24" s="117"/>
      <c r="CG24" s="118"/>
      <c r="CH24" s="117"/>
      <c r="CI24" s="118"/>
      <c r="CJ24" s="117"/>
      <c r="CK24" s="118"/>
      <c r="CL24" s="117"/>
      <c r="CM24" s="118"/>
      <c r="CN24" s="117"/>
      <c r="CO24" s="118"/>
      <c r="CP24" s="117"/>
      <c r="CQ24" s="118"/>
      <c r="CR24" s="117"/>
      <c r="CS24" s="116"/>
      <c r="CT24" s="120"/>
    </row>
    <row r="25" spans="1:98" ht="18" customHeight="1" thickTop="1" thickBot="1">
      <c r="A25" s="15">
        <v>16</v>
      </c>
      <c r="B25" s="16" t="s">
        <v>9</v>
      </c>
      <c r="D25" s="17" t="b">
        <f>IF('AUTO CALCULATION'!J84=1,'AUTO CALCULATION'!D84*'AUTO CALCULATION'!$D$123,IF('AUTO CALCULATION'!J84=2,'AUTO CALCULATION'!D84*'AUTO CALCULATION'!$D$124,IF('AUTO CALCULATION'!J84=3,'AUTO CALCULATION'!D84*'AUTO CALCULATION'!$D$126,IF('AUTO CALCULATION'!J84=4,'AUTO CALCULATION'!D84*'AUTO CALCULATION'!$D$128))))</f>
        <v>0</v>
      </c>
      <c r="E25" s="6"/>
      <c r="F25" s="17" t="b">
        <f>IF('AUTO CALCULATION'!J84=1,'AUTO CALCULATION'!D84*'AUTO CALCULATION'!$F$123,IF('AUTO CALCULATION'!J84=2,'AUTO CALCULATION'!D84*'AUTO CALCULATION'!$F$124,IF('AUTO CALCULATION'!J84=3,'AUTO CALCULATION'!D84*'AUTO CALCULATION'!$F$126,IF('AUTO CALCULATION'!J84=4,'AUTO CALCULATION'!D84*'AUTO CALCULATION'!$F$128))))</f>
        <v>0</v>
      </c>
      <c r="G25" s="6"/>
      <c r="H25" s="17" t="b">
        <f>IF('AUTO CALCULATION'!J84=1,'AUTO CALCULATION'!D84*'AUTO CALCULATION'!$H$123,IF('AUTO CALCULATION'!J84=2,'AUTO CALCULATION'!D84*'AUTO CALCULATION'!$H$124,IF('AUTO CALCULATION'!J84=3,'AUTO CALCULATION'!D84*'AUTO CALCULATION'!$H$126,IF('AUTO CALCULATION'!J84=4,'AUTO CALCULATION'!D84*'AUTO CALCULATION'!$H$128))))</f>
        <v>0</v>
      </c>
      <c r="J25" s="17" t="b">
        <f>IF('AUTO CALCULATION'!J84=1,'AUTO CALCULATION'!D84*'AUTO CALCULATION'!$J$123,IF('AUTO CALCULATION'!J84=2,'AUTO CALCULATION'!D84*'AUTO CALCULATION'!$J$124,IF('AUTO CALCULATION'!J84=3,'AUTO CALCULATION'!D84*'AUTO CALCULATION'!$J$126,IF('AUTO CALCULATION'!J84=4,'AUTO CALCULATION'!D84*'AUTO CALCULATION'!$J$128))))</f>
        <v>0</v>
      </c>
      <c r="K25" s="22"/>
      <c r="L25" s="17" t="b">
        <f>IF('AUTO CALCULATION'!J84=1,'AUTO CALCULATION'!D84*'AUTO CALCULATION'!$L$123,IF('AUTO CALCULATION'!J84=2,'AUTO CALCULATION'!D84*'AUTO CALCULATION'!$L$124,IF('AUTO CALCULATION'!J84=3,'AUTO CALCULATION'!D84*'AUTO CALCULATION'!$L$126,IF('AUTO CALCULATION'!J84=4,'AUTO CALCULATION'!D84*'AUTO CALCULATION'!$L$128))))</f>
        <v>0</v>
      </c>
      <c r="N25" s="17" t="b">
        <f>IF('AUTO CALCULATION'!J84=1,'AUTO CALCULATION'!D84*'AUTO CALCULATION'!$N$123,IF('AUTO CALCULATION'!J84=2,'AUTO CALCULATION'!D84*'AUTO CALCULATION'!$N$124,IF('AUTO CALCULATION'!J84=3,'AUTO CALCULATION'!D84*'AUTO CALCULATION'!$N$126,IF('AUTO CALCULATION'!J84=4,'AUTO CALCULATION'!D84*'AUTO CALCULATION'!$N$128))))</f>
        <v>0</v>
      </c>
      <c r="O25" s="6"/>
      <c r="P25" s="17" t="b">
        <f>IF('AUTO CALCULATION'!J84=1,'AUTO CALCULATION'!D84*'AUTO CALCULATION'!$P$123,IF('AUTO CALCULATION'!J84=2,'AUTO CALCULATION'!D84*'AUTO CALCULATION'!$P$124,IF('AUTO CALCULATION'!J84=3,'AUTO CALCULATION'!D84*'AUTO CALCULATION'!$P$126,IF('AUTO CALCULATION'!J84=4,'AUTO CALCULATION'!D84*'AUTO CALCULATION'!$P$128))))</f>
        <v>0</v>
      </c>
      <c r="Q25" s="6"/>
      <c r="R25" s="17" t="b">
        <f>IF('AUTO CALCULATION'!J84=1,'AUTO CALCULATION'!D84*'AUTO CALCULATION'!$R$123,IF('AUTO CALCULATION'!J84=2,'AUTO CALCULATION'!D84*'AUTO CALCULATION'!$R$124,IF('AUTO CALCULATION'!J84=3,'AUTO CALCULATION'!D84*'AUTO CALCULATION'!$R$126,IF('AUTO CALCULATION'!J84=4,'AUTO CALCULATION'!D84*'AUTO CALCULATION'!$R$128))))</f>
        <v>0</v>
      </c>
      <c r="S25" s="6"/>
      <c r="T25" s="17" t="b">
        <f>IF('AUTO CALCULATION'!J84=1,'AUTO CALCULATION'!D84*'AUTO CALCULATION'!$T$123,IF('AUTO CALCULATION'!J84=2,'AUTO CALCULATION'!D84*'AUTO CALCULATION'!$T$124,IF('AUTO CALCULATION'!J84=3,'AUTO CALCULATION'!D84*'AUTO CALCULATION'!$T$126,IF('AUTO CALCULATION'!J84=4,'AUTO CALCULATION'!D84*'AUTO CALCULATION'!$T$128))))</f>
        <v>0</v>
      </c>
      <c r="U25" s="6"/>
      <c r="V25" s="17" t="b">
        <f>IF('AUTO CALCULATION'!J84=1,'AUTO CALCULATION'!D84*'AUTO CALCULATION'!$V$123,IF('AUTO CALCULATION'!J84=2,'AUTO CALCULATION'!D84*'AUTO CALCULATION'!$V$124,IF('AUTO CALCULATION'!J84=3,'AUTO CALCULATION'!D84*'AUTO CALCULATION'!$V$126,IF('AUTO CALCULATION'!J84=4,'AUTO CALCULATION'!D84*'AUTO CALCULATION'!$V$128))))</f>
        <v>0</v>
      </c>
      <c r="W25" s="6"/>
      <c r="X25" s="17" t="b">
        <f>IF('AUTO CALCULATION'!J84=1,'AUTO CALCULATION'!D84*'AUTO CALCULATION'!$X$123,IF('AUTO CALCULATION'!J84=2,'AUTO CALCULATION'!D84*'AUTO CALCULATION'!$X$124,IF('AUTO CALCULATION'!J84=3,'AUTO CALCULATION'!D84*'AUTO CALCULATION'!$X$126,IF('AUTO CALCULATION'!J84=4,'AUTO CALCULATION'!D84*'AUTO CALCULATION'!$X$128))))</f>
        <v>0</v>
      </c>
      <c r="Y25" s="6"/>
      <c r="Z25" s="17" t="b">
        <f>IF('AUTO CALCULATION'!J84=1,'AUTO CALCULATION'!D84*'AUTO CALCULATION'!$Z$123,IF('AUTO CALCULATION'!J84=2,'AUTO CALCULATION'!D84*'AUTO CALCULATION'!$Z$124,IF('AUTO CALCULATION'!J84=3,'AUTO CALCULATION'!D84*'AUTO CALCULATION'!$Z$126,IF('AUTO CALCULATION'!J84=4,'AUTO CALCULATION'!D84*'AUTO CALCULATION'!$Z$128))))</f>
        <v>0</v>
      </c>
      <c r="AA25" s="6"/>
      <c r="AB25" s="17" t="b">
        <f>IF('AUTO CALCULATION'!J84=1,'AUTO CALCULATION'!D84*'AUTO CALCULATION'!$AB$123,IF('AUTO CALCULATION'!J84=2,'AUTO CALCULATION'!D84*'AUTO CALCULATION'!$AB$124,IF('AUTO CALCULATION'!J84=3,'AUTO CALCULATION'!D84*'AUTO CALCULATION'!$AB$126,IF('AUTO CALCULATION'!J84=4,'AUTO CALCULATION'!D84*'AUTO CALCULATION'!$AB$128))))</f>
        <v>0</v>
      </c>
      <c r="AC25" s="6"/>
      <c r="AD25" s="17" t="b">
        <f>IF('AUTO CALCULATION'!J84=1,'AUTO CALCULATION'!D84*'AUTO CALCULATION'!$AD$123,IF('AUTO CALCULATION'!J84=2,'AUTO CALCULATION'!D84*'AUTO CALCULATION'!$AD$124,IF('AUTO CALCULATION'!J84=3,'AUTO CALCULATION'!D84*'AUTO CALCULATION'!$AD$126,IF('AUTO CALCULATION'!J84=4,'AUTO CALCULATION'!D84*'AUTO CALCULATION'!$AD$128))))</f>
        <v>0</v>
      </c>
      <c r="AE25" s="6"/>
      <c r="AF25" s="17" t="b">
        <f>IF('AUTO CALCULATION'!J84=1,'AUTO CALCULATION'!D84*'AUTO CALCULATION'!$AF$123,IF('AUTO CALCULATION'!J84=2,'AUTO CALCULATION'!D84*'AUTO CALCULATION'!$AF$124,IF('AUTO CALCULATION'!J84=3,'AUTO CALCULATION'!D84*'AUTO CALCULATION'!$AF$126,IF('AUTO CALCULATION'!J84=4,'AUTO CALCULATION'!D84*'AUTO CALCULATION'!$AF$128))))</f>
        <v>0</v>
      </c>
      <c r="AH25" s="19">
        <f t="shared" si="0"/>
        <v>0</v>
      </c>
      <c r="AI25" s="23"/>
      <c r="AJ25" s="17" t="b">
        <f>IF('AUTO CALCULATION'!J84=1,'AUTO CALCULATION'!F84*'AUTO CALCULATION'!$D$123,IF('AUTO CALCULATION'!J84=2,'AUTO CALCULATION'!F84*'AUTO CALCULATION'!$D$124,IF('AUTO CALCULATION'!J84=3,'AUTO CALCULATION'!F84*'AUTO CALCULATION'!$D$126,IF('AUTO CALCULATION'!J84=4,'AUTO CALCULATION'!F84*'AUTO CALCULATION'!$D$128))))</f>
        <v>0</v>
      </c>
      <c r="AK25" s="6"/>
      <c r="AL25" s="17" t="b">
        <f>IF('AUTO CALCULATION'!J84=1,'AUTO CALCULATION'!F84*'AUTO CALCULATION'!$F$123,IF('AUTO CALCULATION'!J84=2,'AUTO CALCULATION'!F84*'AUTO CALCULATION'!$F$124,IF('AUTO CALCULATION'!J84=3,'AUTO CALCULATION'!F84*'AUTO CALCULATION'!$F$126,IF('AUTO CALCULATION'!J84=4,'AUTO CALCULATION'!F84*'AUTO CALCULATION'!$F$128))))</f>
        <v>0</v>
      </c>
      <c r="AM25" s="6"/>
      <c r="AN25" s="17" t="b">
        <f>IF('AUTO CALCULATION'!J84=1,'AUTO CALCULATION'!F84*'AUTO CALCULATION'!$H$123,IF('AUTO CALCULATION'!J84=2,'AUTO CALCULATION'!F84*'AUTO CALCULATION'!$H$124,IF('AUTO CALCULATION'!J84=3,'AUTO CALCULATION'!F84*'AUTO CALCULATION'!$H$126,IF('AUTO CALCULATION'!J84=4,'AUTO CALCULATION'!F84*'AUTO CALCULATION'!$H$128))))</f>
        <v>0</v>
      </c>
      <c r="AP25" s="17" t="b">
        <f>IF('AUTO CALCULATION'!J84=1,'AUTO CALCULATION'!F84*'AUTO CALCULATION'!$J$123,IF('AUTO CALCULATION'!J84=2,'AUTO CALCULATION'!F84*'AUTO CALCULATION'!$J$124,IF('AUTO CALCULATION'!J84=3,'AUTO CALCULATION'!F84*'AUTO CALCULATION'!$J$126,IF('AUTO CALCULATION'!J84=4,'AUTO CALCULATION'!F84*'AUTO CALCULATION'!$J$128))))</f>
        <v>0</v>
      </c>
      <c r="AQ25" s="22"/>
      <c r="AR25" s="17" t="b">
        <f>IF('AUTO CALCULATION'!J84=1,'AUTO CALCULATION'!F84*'AUTO CALCULATION'!$L$123,IF('AUTO CALCULATION'!J84=2,'AUTO CALCULATION'!F84*'AUTO CALCULATION'!$L$124,IF('AUTO CALCULATION'!J84=3,'AUTO CALCULATION'!F84*'AUTO CALCULATION'!$L$126,IF('AUTO CALCULATION'!J84=4,'AUTO CALCULATION'!F84*'AUTO CALCULATION'!$L$128))))</f>
        <v>0</v>
      </c>
      <c r="AT25" s="17" t="b">
        <f>IF('AUTO CALCULATION'!J84=1,'AUTO CALCULATION'!F84*'AUTO CALCULATION'!$N$123,IF('AUTO CALCULATION'!J84=2,'AUTO CALCULATION'!F84*'AUTO CALCULATION'!$N$124,IF('AUTO CALCULATION'!J84=3,'AUTO CALCULATION'!F84*'AUTO CALCULATION'!$N$126,IF('AUTO CALCULATION'!J84=4,'AUTO CALCULATION'!F84*'AUTO CALCULATION'!$N$128))))</f>
        <v>0</v>
      </c>
      <c r="AU25" s="6"/>
      <c r="AV25" s="17" t="b">
        <f>IF('AUTO CALCULATION'!J84=1,'AUTO CALCULATION'!F84*'AUTO CALCULATION'!$P$123,IF('AUTO CALCULATION'!J84=2,'AUTO CALCULATION'!F84*'AUTO CALCULATION'!$P$124,IF('AUTO CALCULATION'!J84=3,'AUTO CALCULATION'!F84*'AUTO CALCULATION'!$P$126,IF('AUTO CALCULATION'!J84=4,'AUTO CALCULATION'!F84*'AUTO CALCULATION'!$P$128))))</f>
        <v>0</v>
      </c>
      <c r="AW25" s="6"/>
      <c r="AX25" s="17" t="b">
        <f>IF('AUTO CALCULATION'!J84=1,'AUTO CALCULATION'!F84*'AUTO CALCULATION'!$R$123,IF('AUTO CALCULATION'!J84=2,'AUTO CALCULATION'!F84*'AUTO CALCULATION'!$R$124,IF('AUTO CALCULATION'!J84=3,'AUTO CALCULATION'!F84*'AUTO CALCULATION'!$R$126,IF('AUTO CALCULATION'!J84=4,'AUTO CALCULATION'!F84*'AUTO CALCULATION'!$R$128))))</f>
        <v>0</v>
      </c>
      <c r="AY25" s="6"/>
      <c r="AZ25" s="17" t="b">
        <f>IF('AUTO CALCULATION'!J84=1,'AUTO CALCULATION'!F84*'AUTO CALCULATION'!$T$123,IF('AUTO CALCULATION'!J84=2,'AUTO CALCULATION'!F84*'AUTO CALCULATION'!$T$124,IF('AUTO CALCULATION'!J84=3,'AUTO CALCULATION'!F84*'AUTO CALCULATION'!$T$126,IF('AUTO CALCULATION'!J84=4,'AUTO CALCULATION'!F84*'AUTO CALCULATION'!$T$128))))</f>
        <v>0</v>
      </c>
      <c r="BA25" s="6"/>
      <c r="BB25" s="17" t="b">
        <f>IF('AUTO CALCULATION'!J84=1,'AUTO CALCULATION'!F84*'AUTO CALCULATION'!$V$123,IF('AUTO CALCULATION'!J84=2,'AUTO CALCULATION'!F84*'AUTO CALCULATION'!$V$124,IF('AUTO CALCULATION'!J84=3,'AUTO CALCULATION'!F84*'AUTO CALCULATION'!$V$126,IF('AUTO CALCULATION'!J84=4,'AUTO CALCULATION'!F84*'AUTO CALCULATION'!$V$128))))</f>
        <v>0</v>
      </c>
      <c r="BC25" s="6"/>
      <c r="BD25" s="17" t="b">
        <f>IF('AUTO CALCULATION'!J84=1,'AUTO CALCULATION'!F84*'AUTO CALCULATION'!$X$123,IF('AUTO CALCULATION'!J84=2,'AUTO CALCULATION'!F84*'AUTO CALCULATION'!$X$124,IF('AUTO CALCULATION'!J84=3,'AUTO CALCULATION'!F84*'AUTO CALCULATION'!$X$126,IF('AUTO CALCULATION'!J84=4,'AUTO CALCULATION'!F84*'AUTO CALCULATION'!$X$128))))</f>
        <v>0</v>
      </c>
      <c r="BE25" s="6"/>
      <c r="BF25" s="17" t="b">
        <f>IF('AUTO CALCULATION'!J84=1,'AUTO CALCULATION'!F84*'AUTO CALCULATION'!$Z$123,IF('AUTO CALCULATION'!J84=2,'AUTO CALCULATION'!F84*'AUTO CALCULATION'!$Z$124,IF('AUTO CALCULATION'!J84=3,'AUTO CALCULATION'!F84*'AUTO CALCULATION'!$Z$126,IF('AUTO CALCULATION'!J84=4,'AUTO CALCULATION'!F84*'AUTO CALCULATION'!$Z$128))))</f>
        <v>0</v>
      </c>
      <c r="BG25" s="6"/>
      <c r="BH25" s="17" t="b">
        <f>IF('AUTO CALCULATION'!J84=1,'AUTO CALCULATION'!F84*'AUTO CALCULATION'!$AB$123,IF('AUTO CALCULATION'!J84=2,'AUTO CALCULATION'!F84*'AUTO CALCULATION'!$AB$124,IF('AUTO CALCULATION'!J84=3,'AUTO CALCULATION'!F84*'AUTO CALCULATION'!$AB$126,IF('AUTO CALCULATION'!J84=4,'AUTO CALCULATION'!F84*'AUTO CALCULATION'!$AB$128))))</f>
        <v>0</v>
      </c>
      <c r="BI25" s="6"/>
      <c r="BJ25" s="17" t="b">
        <f>IF('AUTO CALCULATION'!J84=1,'AUTO CALCULATION'!F84*'AUTO CALCULATION'!$AD$123,IF('AUTO CALCULATION'!J84=2,'AUTO CALCULATION'!F84*'AUTO CALCULATION'!$AD$124,IF('AUTO CALCULATION'!J84=3,'AUTO CALCULATION'!F84*'AUTO CALCULATION'!$AD$126,IF('AUTO CALCULATION'!J84=4,'AUTO CALCULATION'!F84*'AUTO CALCULATION'!$AD$128))))</f>
        <v>0</v>
      </c>
      <c r="BK25" s="6"/>
      <c r="BL25" s="17" t="b">
        <f>IF('AUTO CALCULATION'!J84=1,'AUTO CALCULATION'!F84*'AUTO CALCULATION'!$AF$123,IF('AUTO CALCULATION'!J84=2,'AUTO CALCULATION'!F84*'AUTO CALCULATION'!$AF$124,IF('AUTO CALCULATION'!J84=3,'AUTO CALCULATION'!F84*'AUTO CALCULATION'!$AF$126,IF('AUTO CALCULATION'!J84=4,'AUTO CALCULATION'!F84*'AUTO CALCULATION'!$AF$128))))</f>
        <v>0</v>
      </c>
      <c r="BN25" s="19">
        <f t="shared" si="1"/>
        <v>0</v>
      </c>
      <c r="BO25" s="23"/>
      <c r="BP25" s="117"/>
      <c r="BQ25" s="118"/>
      <c r="BR25" s="117"/>
      <c r="BS25" s="118"/>
      <c r="BT25" s="117"/>
      <c r="BU25" s="116"/>
      <c r="BV25" s="117"/>
      <c r="BW25" s="119"/>
      <c r="BX25" s="117"/>
      <c r="BY25" s="116"/>
      <c r="BZ25" s="117"/>
      <c r="CA25" s="118"/>
      <c r="CB25" s="117"/>
      <c r="CC25" s="118"/>
      <c r="CD25" s="117"/>
      <c r="CE25" s="118"/>
      <c r="CF25" s="117"/>
      <c r="CG25" s="118"/>
      <c r="CH25" s="117"/>
      <c r="CI25" s="118"/>
      <c r="CJ25" s="117"/>
      <c r="CK25" s="118"/>
      <c r="CL25" s="117"/>
      <c r="CM25" s="118"/>
      <c r="CN25" s="117"/>
      <c r="CO25" s="118"/>
      <c r="CP25" s="117"/>
      <c r="CQ25" s="118"/>
      <c r="CR25" s="117"/>
      <c r="CS25" s="116"/>
      <c r="CT25" s="120"/>
    </row>
    <row r="26" spans="1:98" ht="18" customHeight="1" thickTop="1" thickBot="1">
      <c r="A26" s="15">
        <v>17</v>
      </c>
      <c r="B26" s="16" t="s">
        <v>12</v>
      </c>
      <c r="D26" s="17" t="b">
        <f>IF('AUTO CALCULATION'!J85=1,'AUTO CALCULATION'!D85*'AUTO CALCULATION'!$D$123,IF('AUTO CALCULATION'!J85=2,'AUTO CALCULATION'!D85*'AUTO CALCULATION'!$D$124,IF('AUTO CALCULATION'!J85=3,'AUTO CALCULATION'!D85*'AUTO CALCULATION'!$D$126,IF('AUTO CALCULATION'!J85=4,'AUTO CALCULATION'!D85*'AUTO CALCULATION'!$D$128))))</f>
        <v>0</v>
      </c>
      <c r="E26" s="6"/>
      <c r="F26" s="17" t="b">
        <f>IF('AUTO CALCULATION'!J85=1,'AUTO CALCULATION'!D85*'AUTO CALCULATION'!$F$123,IF('AUTO CALCULATION'!J85=2,'AUTO CALCULATION'!D85*'AUTO CALCULATION'!$F$124,IF('AUTO CALCULATION'!J85=3,'AUTO CALCULATION'!D85*'AUTO CALCULATION'!$F$126,IF('AUTO CALCULATION'!J85=4,'AUTO CALCULATION'!D85*'AUTO CALCULATION'!$F$128))))</f>
        <v>0</v>
      </c>
      <c r="G26" s="6"/>
      <c r="H26" s="17" t="b">
        <f>IF('AUTO CALCULATION'!J85=1,'AUTO CALCULATION'!D85*'AUTO CALCULATION'!$H$123,IF('AUTO CALCULATION'!J85=2,'AUTO CALCULATION'!D85*'AUTO CALCULATION'!$H$124,IF('AUTO CALCULATION'!J85=3,'AUTO CALCULATION'!D85*'AUTO CALCULATION'!$H$126,IF('AUTO CALCULATION'!J85=4,'AUTO CALCULATION'!D85*'AUTO CALCULATION'!$H$128))))</f>
        <v>0</v>
      </c>
      <c r="J26" s="17" t="b">
        <f>IF('AUTO CALCULATION'!J85=1,'AUTO CALCULATION'!D85*'AUTO CALCULATION'!$J$123,IF('AUTO CALCULATION'!J85=2,'AUTO CALCULATION'!D85*'AUTO CALCULATION'!$J$124,IF('AUTO CALCULATION'!J85=3,'AUTO CALCULATION'!D85*'AUTO CALCULATION'!$J$126,IF('AUTO CALCULATION'!J85=4,'AUTO CALCULATION'!D85*'AUTO CALCULATION'!$J$128))))</f>
        <v>0</v>
      </c>
      <c r="K26" s="22"/>
      <c r="L26" s="17" t="b">
        <f>IF('AUTO CALCULATION'!J85=1,'AUTO CALCULATION'!D85*'AUTO CALCULATION'!$L$123,IF('AUTO CALCULATION'!J85=2,'AUTO CALCULATION'!D85*'AUTO CALCULATION'!$L$124,IF('AUTO CALCULATION'!J85=3,'AUTO CALCULATION'!D85*'AUTO CALCULATION'!$L$126,IF('AUTO CALCULATION'!J85=4,'AUTO CALCULATION'!D85*'AUTO CALCULATION'!$L$128))))</f>
        <v>0</v>
      </c>
      <c r="N26" s="17" t="b">
        <f>IF('AUTO CALCULATION'!J85=1,'AUTO CALCULATION'!D85*'AUTO CALCULATION'!$N$123,IF('AUTO CALCULATION'!J85=2,'AUTO CALCULATION'!D85*'AUTO CALCULATION'!$N$124,IF('AUTO CALCULATION'!J85=3,'AUTO CALCULATION'!D85*'AUTO CALCULATION'!$N$126,IF('AUTO CALCULATION'!J85=4,'AUTO CALCULATION'!D85*'AUTO CALCULATION'!$N$128))))</f>
        <v>0</v>
      </c>
      <c r="O26" s="6"/>
      <c r="P26" s="17" t="b">
        <f>IF('AUTO CALCULATION'!J85=1,'AUTO CALCULATION'!D85*'AUTO CALCULATION'!$P$123,IF('AUTO CALCULATION'!J85=2,'AUTO CALCULATION'!D85*'AUTO CALCULATION'!$P$124,IF('AUTO CALCULATION'!J85=3,'AUTO CALCULATION'!D85*'AUTO CALCULATION'!$P$126,IF('AUTO CALCULATION'!J85=4,'AUTO CALCULATION'!D85*'AUTO CALCULATION'!$P$128))))</f>
        <v>0</v>
      </c>
      <c r="Q26" s="6"/>
      <c r="R26" s="17" t="b">
        <f>IF('AUTO CALCULATION'!J85=1,'AUTO CALCULATION'!D85*'AUTO CALCULATION'!$R$123,IF('AUTO CALCULATION'!J85=2,'AUTO CALCULATION'!D85*'AUTO CALCULATION'!$R$124,IF('AUTO CALCULATION'!J85=3,'AUTO CALCULATION'!D85*'AUTO CALCULATION'!$R$126,IF('AUTO CALCULATION'!J85=4,'AUTO CALCULATION'!D85*'AUTO CALCULATION'!$R$128))))</f>
        <v>0</v>
      </c>
      <c r="S26" s="6"/>
      <c r="T26" s="17" t="b">
        <f>IF('AUTO CALCULATION'!J85=1,'AUTO CALCULATION'!D85*'AUTO CALCULATION'!$T$123,IF('AUTO CALCULATION'!J85=2,'AUTO CALCULATION'!D85*'AUTO CALCULATION'!$T$124,IF('AUTO CALCULATION'!J85=3,'AUTO CALCULATION'!D85*'AUTO CALCULATION'!$T$126,IF('AUTO CALCULATION'!J85=4,'AUTO CALCULATION'!D85*'AUTO CALCULATION'!$T$128))))</f>
        <v>0</v>
      </c>
      <c r="U26" s="6"/>
      <c r="V26" s="17" t="b">
        <f>IF('AUTO CALCULATION'!J85=1,'AUTO CALCULATION'!D85*'AUTO CALCULATION'!$V$123,IF('AUTO CALCULATION'!J85=2,'AUTO CALCULATION'!D85*'AUTO CALCULATION'!$V$124,IF('AUTO CALCULATION'!J85=3,'AUTO CALCULATION'!D85*'AUTO CALCULATION'!$V$126,IF('AUTO CALCULATION'!J85=4,'AUTO CALCULATION'!D85*'AUTO CALCULATION'!$V$128))))</f>
        <v>0</v>
      </c>
      <c r="W26" s="6"/>
      <c r="X26" s="17" t="b">
        <f>IF('AUTO CALCULATION'!J85=1,'AUTO CALCULATION'!D85*'AUTO CALCULATION'!$X$123,IF('AUTO CALCULATION'!J85=2,'AUTO CALCULATION'!D85*'AUTO CALCULATION'!$X$124,IF('AUTO CALCULATION'!J85=3,'AUTO CALCULATION'!D85*'AUTO CALCULATION'!$X$126,IF('AUTO CALCULATION'!J85=4,'AUTO CALCULATION'!D85*'AUTO CALCULATION'!$X$128))))</f>
        <v>0</v>
      </c>
      <c r="Y26" s="6"/>
      <c r="Z26" s="17" t="b">
        <f>IF('AUTO CALCULATION'!J85=1,'AUTO CALCULATION'!D85*'AUTO CALCULATION'!$Z$123,IF('AUTO CALCULATION'!J85=2,'AUTO CALCULATION'!D85*'AUTO CALCULATION'!$Z$124,IF('AUTO CALCULATION'!J85=3,'AUTO CALCULATION'!D85*'AUTO CALCULATION'!$Z$126,IF('AUTO CALCULATION'!J85=4,'AUTO CALCULATION'!D85*'AUTO CALCULATION'!$Z$128))))</f>
        <v>0</v>
      </c>
      <c r="AA26" s="6"/>
      <c r="AB26" s="17" t="b">
        <f>IF('AUTO CALCULATION'!J85=1,'AUTO CALCULATION'!D85*'AUTO CALCULATION'!$AB$123,IF('AUTO CALCULATION'!J85=2,'AUTO CALCULATION'!D85*'AUTO CALCULATION'!$AB$124,IF('AUTO CALCULATION'!J85=3,'AUTO CALCULATION'!D85*'AUTO CALCULATION'!$AB$126,IF('AUTO CALCULATION'!J85=4,'AUTO CALCULATION'!D85*'AUTO CALCULATION'!$AB$128))))</f>
        <v>0</v>
      </c>
      <c r="AC26" s="6"/>
      <c r="AD26" s="17" t="b">
        <f>IF('AUTO CALCULATION'!J85=1,'AUTO CALCULATION'!D85*'AUTO CALCULATION'!$AD$123,IF('AUTO CALCULATION'!J85=2,'AUTO CALCULATION'!D85*'AUTO CALCULATION'!$AD$124,IF('AUTO CALCULATION'!J85=3,'AUTO CALCULATION'!D85*'AUTO CALCULATION'!$AD$126,IF('AUTO CALCULATION'!J85=4,'AUTO CALCULATION'!D85*'AUTO CALCULATION'!$AD$128))))</f>
        <v>0</v>
      </c>
      <c r="AE26" s="6"/>
      <c r="AF26" s="17" t="b">
        <f>IF('AUTO CALCULATION'!J85=1,'AUTO CALCULATION'!D85*'AUTO CALCULATION'!$AF$123,IF('AUTO CALCULATION'!J85=2,'AUTO CALCULATION'!D85*'AUTO CALCULATION'!$AF$124,IF('AUTO CALCULATION'!J85=3,'AUTO CALCULATION'!D85*'AUTO CALCULATION'!$AF$126,IF('AUTO CALCULATION'!J85=4,'AUTO CALCULATION'!D85*'AUTO CALCULATION'!$AF$128))))</f>
        <v>0</v>
      </c>
      <c r="AH26" s="19">
        <f t="shared" si="0"/>
        <v>0</v>
      </c>
      <c r="AI26" s="23"/>
      <c r="AJ26" s="17" t="b">
        <f>IF('AUTO CALCULATION'!J85=1,'AUTO CALCULATION'!F85*'AUTO CALCULATION'!$D$123,IF('AUTO CALCULATION'!J85=2,'AUTO CALCULATION'!F85*'AUTO CALCULATION'!$D$124,IF('AUTO CALCULATION'!J85=3,'AUTO CALCULATION'!F85*'AUTO CALCULATION'!$D$126,IF('AUTO CALCULATION'!J85=4,'AUTO CALCULATION'!F85*'AUTO CALCULATION'!$D$128))))</f>
        <v>0</v>
      </c>
      <c r="AK26" s="6"/>
      <c r="AL26" s="17" t="b">
        <f>IF('AUTO CALCULATION'!J85=1,'AUTO CALCULATION'!F85*'AUTO CALCULATION'!$F$123,IF('AUTO CALCULATION'!J85=2,'AUTO CALCULATION'!F85*'AUTO CALCULATION'!$F$124,IF('AUTO CALCULATION'!J85=3,'AUTO CALCULATION'!F85*'AUTO CALCULATION'!$F$126,IF('AUTO CALCULATION'!J85=4,'AUTO CALCULATION'!F85*'AUTO CALCULATION'!$F$128))))</f>
        <v>0</v>
      </c>
      <c r="AM26" s="6"/>
      <c r="AN26" s="17" t="b">
        <f>IF('AUTO CALCULATION'!J85=1,'AUTO CALCULATION'!F85*'AUTO CALCULATION'!$H$123,IF('AUTO CALCULATION'!J85=2,'AUTO CALCULATION'!F85*'AUTO CALCULATION'!$H$124,IF('AUTO CALCULATION'!J85=3,'AUTO CALCULATION'!F85*'AUTO CALCULATION'!$H$126,IF('AUTO CALCULATION'!J85=4,'AUTO CALCULATION'!F85*'AUTO CALCULATION'!$H$128))))</f>
        <v>0</v>
      </c>
      <c r="AP26" s="17" t="b">
        <f>IF('AUTO CALCULATION'!J85=1,'AUTO CALCULATION'!F85*'AUTO CALCULATION'!$J$123,IF('AUTO CALCULATION'!J85=2,'AUTO CALCULATION'!F85*'AUTO CALCULATION'!$J$124,IF('AUTO CALCULATION'!J85=3,'AUTO CALCULATION'!F85*'AUTO CALCULATION'!$J$126,IF('AUTO CALCULATION'!J85=4,'AUTO CALCULATION'!F85*'AUTO CALCULATION'!$J$128))))</f>
        <v>0</v>
      </c>
      <c r="AQ26" s="22"/>
      <c r="AR26" s="17" t="b">
        <f>IF('AUTO CALCULATION'!J85=1,'AUTO CALCULATION'!F85*'AUTO CALCULATION'!$L$123,IF('AUTO CALCULATION'!J85=2,'AUTO CALCULATION'!F85*'AUTO CALCULATION'!$L$124,IF('AUTO CALCULATION'!J85=3,'AUTO CALCULATION'!F85*'AUTO CALCULATION'!$L$126,IF('AUTO CALCULATION'!J85=4,'AUTO CALCULATION'!F85*'AUTO CALCULATION'!$L$128))))</f>
        <v>0</v>
      </c>
      <c r="AT26" s="17" t="b">
        <f>IF('AUTO CALCULATION'!J85=1,'AUTO CALCULATION'!F85*'AUTO CALCULATION'!$N$123,IF('AUTO CALCULATION'!J85=2,'AUTO CALCULATION'!F85*'AUTO CALCULATION'!$N$124,IF('AUTO CALCULATION'!J85=3,'AUTO CALCULATION'!F85*'AUTO CALCULATION'!$N$126,IF('AUTO CALCULATION'!J85=4,'AUTO CALCULATION'!F85*'AUTO CALCULATION'!$N$128))))</f>
        <v>0</v>
      </c>
      <c r="AU26" s="6"/>
      <c r="AV26" s="17" t="b">
        <f>IF('AUTO CALCULATION'!J85=1,'AUTO CALCULATION'!F85*'AUTO CALCULATION'!$P$123,IF('AUTO CALCULATION'!J85=2,'AUTO CALCULATION'!F85*'AUTO CALCULATION'!$P$124,IF('AUTO CALCULATION'!J85=3,'AUTO CALCULATION'!F85*'AUTO CALCULATION'!$P$126,IF('AUTO CALCULATION'!J85=4,'AUTO CALCULATION'!F85*'AUTO CALCULATION'!$P$128))))</f>
        <v>0</v>
      </c>
      <c r="AW26" s="6"/>
      <c r="AX26" s="17" t="b">
        <f>IF('AUTO CALCULATION'!J85=1,'AUTO CALCULATION'!F85*'AUTO CALCULATION'!$R$123,IF('AUTO CALCULATION'!J85=2,'AUTO CALCULATION'!F85*'AUTO CALCULATION'!$R$124,IF('AUTO CALCULATION'!J85=3,'AUTO CALCULATION'!F85*'AUTO CALCULATION'!$R$126,IF('AUTO CALCULATION'!J85=4,'AUTO CALCULATION'!F85*'AUTO CALCULATION'!$R$128))))</f>
        <v>0</v>
      </c>
      <c r="AY26" s="6"/>
      <c r="AZ26" s="17" t="b">
        <f>IF('AUTO CALCULATION'!J85=1,'AUTO CALCULATION'!F85*'AUTO CALCULATION'!$T$123,IF('AUTO CALCULATION'!J85=2,'AUTO CALCULATION'!F85*'AUTO CALCULATION'!$T$124,IF('AUTO CALCULATION'!J85=3,'AUTO CALCULATION'!F85*'AUTO CALCULATION'!$T$126,IF('AUTO CALCULATION'!J85=4,'AUTO CALCULATION'!F85*'AUTO CALCULATION'!$T$128))))</f>
        <v>0</v>
      </c>
      <c r="BA26" s="6"/>
      <c r="BB26" s="17" t="b">
        <f>IF('AUTO CALCULATION'!J85=1,'AUTO CALCULATION'!F85*'AUTO CALCULATION'!$V$123,IF('AUTO CALCULATION'!J85=2,'AUTO CALCULATION'!F85*'AUTO CALCULATION'!$V$124,IF('AUTO CALCULATION'!J85=3,'AUTO CALCULATION'!F85*'AUTO CALCULATION'!$V$126,IF('AUTO CALCULATION'!J85=4,'AUTO CALCULATION'!F85*'AUTO CALCULATION'!$V$128))))</f>
        <v>0</v>
      </c>
      <c r="BC26" s="6"/>
      <c r="BD26" s="17" t="b">
        <f>IF('AUTO CALCULATION'!J85=1,'AUTO CALCULATION'!F85*'AUTO CALCULATION'!$X$123,IF('AUTO CALCULATION'!J85=2,'AUTO CALCULATION'!F85*'AUTO CALCULATION'!$X$124,IF('AUTO CALCULATION'!J85=3,'AUTO CALCULATION'!F85*'AUTO CALCULATION'!$X$126,IF('AUTO CALCULATION'!J85=4,'AUTO CALCULATION'!F85*'AUTO CALCULATION'!$X$128))))</f>
        <v>0</v>
      </c>
      <c r="BE26" s="6"/>
      <c r="BF26" s="17" t="b">
        <f>IF('AUTO CALCULATION'!J85=1,'AUTO CALCULATION'!F85*'AUTO CALCULATION'!$Z$123,IF('AUTO CALCULATION'!J85=2,'AUTO CALCULATION'!F85*'AUTO CALCULATION'!$Z$124,IF('AUTO CALCULATION'!J85=3,'AUTO CALCULATION'!F85*'AUTO CALCULATION'!$Z$126,IF('AUTO CALCULATION'!J85=4,'AUTO CALCULATION'!F85*'AUTO CALCULATION'!$Z$128))))</f>
        <v>0</v>
      </c>
      <c r="BG26" s="6"/>
      <c r="BH26" s="17" t="b">
        <f>IF('AUTO CALCULATION'!J85=1,'AUTO CALCULATION'!F85*'AUTO CALCULATION'!$AB$123,IF('AUTO CALCULATION'!J85=2,'AUTO CALCULATION'!F85*'AUTO CALCULATION'!$AB$124,IF('AUTO CALCULATION'!J85=3,'AUTO CALCULATION'!F85*'AUTO CALCULATION'!$AB$126,IF('AUTO CALCULATION'!J85=4,'AUTO CALCULATION'!F85*'AUTO CALCULATION'!$AB$128))))</f>
        <v>0</v>
      </c>
      <c r="BI26" s="6"/>
      <c r="BJ26" s="17" t="b">
        <f>IF('AUTO CALCULATION'!J85=1,'AUTO CALCULATION'!F85*'AUTO CALCULATION'!$AD$123,IF('AUTO CALCULATION'!J85=2,'AUTO CALCULATION'!F85*'AUTO CALCULATION'!$AD$124,IF('AUTO CALCULATION'!J85=3,'AUTO CALCULATION'!F85*'AUTO CALCULATION'!$AD$126,IF('AUTO CALCULATION'!J85=4,'AUTO CALCULATION'!F85*'AUTO CALCULATION'!$AD$128))))</f>
        <v>0</v>
      </c>
      <c r="BK26" s="6"/>
      <c r="BL26" s="17" t="b">
        <f>IF('AUTO CALCULATION'!J85=1,'AUTO CALCULATION'!F85*'AUTO CALCULATION'!$AF$123,IF('AUTO CALCULATION'!J85=2,'AUTO CALCULATION'!F85*'AUTO CALCULATION'!$AF$124,IF('AUTO CALCULATION'!J85=3,'AUTO CALCULATION'!F85*'AUTO CALCULATION'!$AF$126,IF('AUTO CALCULATION'!J85=4,'AUTO CALCULATION'!F85*'AUTO CALCULATION'!$AF$128))))</f>
        <v>0</v>
      </c>
      <c r="BN26" s="19">
        <f t="shared" si="1"/>
        <v>0</v>
      </c>
      <c r="BO26" s="23"/>
      <c r="BP26" s="17" t="b">
        <f>IF('AUTO CALCULATION'!J85=1,'AUTO CALCULATION'!H85*'AUTO CALCULATION'!$D$123,IF('AUTO CALCULATION'!J85=2,'AUTO CALCULATION'!H85*'AUTO CALCULATION'!$D$124,IF('AUTO CALCULATION'!J85=3,'AUTO CALCULATION'!H85*'AUTO CALCULATION'!$D$126,IF('AUTO CALCULATION'!J85=4,'AUTO CALCULATION'!H85*'AUTO CALCULATION'!$D$128))))</f>
        <v>0</v>
      </c>
      <c r="BQ26" s="6"/>
      <c r="BR26" s="17" t="b">
        <f>IF('AUTO CALCULATION'!J85=1,'AUTO CALCULATION'!H85*'AUTO CALCULATION'!$F$123,IF('AUTO CALCULATION'!J85=2,'AUTO CALCULATION'!H85*'AUTO CALCULATION'!$F$124,IF('AUTO CALCULATION'!J85=3,'AUTO CALCULATION'!H85*'AUTO CALCULATION'!$F$126,IF('AUTO CALCULATION'!J85=4,'AUTO CALCULATION'!H85*'AUTO CALCULATION'!$F$128))))</f>
        <v>0</v>
      </c>
      <c r="BS26" s="6"/>
      <c r="BT26" s="17" t="b">
        <f>IF('AUTO CALCULATION'!J85=1,'AUTO CALCULATION'!H85*'AUTO CALCULATION'!$H$123,IF('AUTO CALCULATION'!J85=2,'AUTO CALCULATION'!H85*'AUTO CALCULATION'!$H$124,IF('AUTO CALCULATION'!J85=3,'AUTO CALCULATION'!H85*'AUTO CALCULATION'!$H$126,IF('AUTO CALCULATION'!J85=4,'AUTO CALCULATION'!H85*'AUTO CALCULATION'!$H$128))))</f>
        <v>0</v>
      </c>
      <c r="BV26" s="17" t="b">
        <f>IF('AUTO CALCULATION'!J85=1,'AUTO CALCULATION'!H85*'AUTO CALCULATION'!$J$123,IF('AUTO CALCULATION'!J85=2,'AUTO CALCULATION'!H85*'AUTO CALCULATION'!$J$124,IF('AUTO CALCULATION'!J85=3,'AUTO CALCULATION'!H85*'AUTO CALCULATION'!$J$126,IF('AUTO CALCULATION'!J85=4,'AUTO CALCULATION'!H85*'AUTO CALCULATION'!$J$128))))</f>
        <v>0</v>
      </c>
      <c r="BW26" s="22"/>
      <c r="BX26" s="17" t="b">
        <f>IF('AUTO CALCULATION'!J85=1,'AUTO CALCULATION'!H85*'AUTO CALCULATION'!$L$123,IF('AUTO CALCULATION'!J85=2,'AUTO CALCULATION'!H85*'AUTO CALCULATION'!$L$124,IF('AUTO CALCULATION'!J85=3,'AUTO CALCULATION'!H85*'AUTO CALCULATION'!$L$126,IF('AUTO CALCULATION'!J85=4,'AUTO CALCULATION'!H85*'AUTO CALCULATION'!$L$128))))</f>
        <v>0</v>
      </c>
      <c r="BZ26" s="17" t="b">
        <f>IF('AUTO CALCULATION'!J85=1,'AUTO CALCULATION'!H85*'AUTO CALCULATION'!$N$123,IF('AUTO CALCULATION'!J85=2,'AUTO CALCULATION'!H85*'AUTO CALCULATION'!$N$124,IF('AUTO CALCULATION'!J85=3,'AUTO CALCULATION'!H85*'AUTO CALCULATION'!$N$126,IF('AUTO CALCULATION'!J85=4,'AUTO CALCULATION'!H85*'AUTO CALCULATION'!$N$128))))</f>
        <v>0</v>
      </c>
      <c r="CA26" s="6"/>
      <c r="CB26" s="17" t="b">
        <f>IF('AUTO CALCULATION'!J85=1,'AUTO CALCULATION'!H85*'AUTO CALCULATION'!$P$123,IF('AUTO CALCULATION'!J85=2,'AUTO CALCULATION'!H85*'AUTO CALCULATION'!$P$124,IF('AUTO CALCULATION'!J85=3,'AUTO CALCULATION'!H85*'AUTO CALCULATION'!$P$126,IF('AUTO CALCULATION'!J85=4,'AUTO CALCULATION'!H85*'AUTO CALCULATION'!$P$128))))</f>
        <v>0</v>
      </c>
      <c r="CC26" s="6"/>
      <c r="CD26" s="17" t="b">
        <f>IF('AUTO CALCULATION'!J85=1,'AUTO CALCULATION'!H85*'AUTO CALCULATION'!$R$123,IF('AUTO CALCULATION'!J85=2,'AUTO CALCULATION'!H85*'AUTO CALCULATION'!$R$124,IF('AUTO CALCULATION'!J85=3,'AUTO CALCULATION'!H85*'AUTO CALCULATION'!$R$126,IF('AUTO CALCULATION'!J85=4,'AUTO CALCULATION'!H85*'AUTO CALCULATION'!$R$128))))</f>
        <v>0</v>
      </c>
      <c r="CE26" s="6"/>
      <c r="CF26" s="17" t="b">
        <f>IF('AUTO CALCULATION'!J85=1,'AUTO CALCULATION'!H85*'AUTO CALCULATION'!$T$123,IF('AUTO CALCULATION'!J85=2,'AUTO CALCULATION'!H85*'AUTO CALCULATION'!$T$124,IF('AUTO CALCULATION'!J85=3,'AUTO CALCULATION'!H85*'AUTO CALCULATION'!$T$126,IF('AUTO CALCULATION'!J85=4,'AUTO CALCULATION'!H85*'AUTO CALCULATION'!$T$128))))</f>
        <v>0</v>
      </c>
      <c r="CG26" s="6"/>
      <c r="CH26" s="17" t="b">
        <f>IF('AUTO CALCULATION'!J85=1,'AUTO CALCULATION'!H85*'AUTO CALCULATION'!$V$123,IF('AUTO CALCULATION'!J85=2,'AUTO CALCULATION'!H85*'AUTO CALCULATION'!$V$124,IF('AUTO CALCULATION'!J85=3,'AUTO CALCULATION'!H85*'AUTO CALCULATION'!$V$126,IF('AUTO CALCULATION'!J85=4,'AUTO CALCULATION'!H85*'AUTO CALCULATION'!$V$128))))</f>
        <v>0</v>
      </c>
      <c r="CI26" s="6"/>
      <c r="CJ26" s="17" t="b">
        <f>IF('AUTO CALCULATION'!J85=1,'AUTO CALCULATION'!H85*'AUTO CALCULATION'!$X$123,IF('AUTO CALCULATION'!J85=2,'AUTO CALCULATION'!H85*'AUTO CALCULATION'!$X$124,IF('AUTO CALCULATION'!J85=3,'AUTO CALCULATION'!H85*'AUTO CALCULATION'!$X$126,IF('AUTO CALCULATION'!J85=4,'AUTO CALCULATION'!H85*'AUTO CALCULATION'!$X$128))))</f>
        <v>0</v>
      </c>
      <c r="CK26" s="6"/>
      <c r="CL26" s="17" t="b">
        <f>IF('AUTO CALCULATION'!J85=1,'AUTO CALCULATION'!H85*'AUTO CALCULATION'!$Z$123,IF('AUTO CALCULATION'!J85=2,'AUTO CALCULATION'!H85*'AUTO CALCULATION'!$Z$124,IF('AUTO CALCULATION'!J85=3,'AUTO CALCULATION'!H85*'AUTO CALCULATION'!$Z$126,IF('AUTO CALCULATION'!J85=4,'AUTO CALCULATION'!H85*'AUTO CALCULATION'!$Z$128))))</f>
        <v>0</v>
      </c>
      <c r="CM26" s="6"/>
      <c r="CN26" s="17" t="b">
        <f>IF('AUTO CALCULATION'!J85=1,'AUTO CALCULATION'!H85*'AUTO CALCULATION'!$AB$123,IF('AUTO CALCULATION'!J85=2,'AUTO CALCULATION'!H85*'AUTO CALCULATION'!$AB$124,IF('AUTO CALCULATION'!J85=3,'AUTO CALCULATION'!H85*'AUTO CALCULATION'!$AB$126,IF('AUTO CALCULATION'!J85=4,'AUTO CALCULATION'!H85*'AUTO CALCULATION'!$AB$128))))</f>
        <v>0</v>
      </c>
      <c r="CO26" s="6"/>
      <c r="CP26" s="17" t="b">
        <f>IF('AUTO CALCULATION'!J85=1,'AUTO CALCULATION'!H85*'AUTO CALCULATION'!$AD$123,IF('AUTO CALCULATION'!J85=2,'AUTO CALCULATION'!H85*'AUTO CALCULATION'!$AD$124,IF('AUTO CALCULATION'!J85=3,'AUTO CALCULATION'!H85*'AUTO CALCULATION'!$AD$126,IF('AUTO CALCULATION'!J85=4,'AUTO CALCULATION'!H85*'AUTO CALCULATION'!$AD$128))))</f>
        <v>0</v>
      </c>
      <c r="CQ26" s="6"/>
      <c r="CR26" s="17" t="b">
        <f>IF('AUTO CALCULATION'!J85=1,'AUTO CALCULATION'!H85*'AUTO CALCULATION'!$AF$123,IF('AUTO CALCULATION'!J85=2,'AUTO CALCULATION'!H85*'AUTO CALCULATION'!$AF$124,IF('AUTO CALCULATION'!J85=3,'AUTO CALCULATION'!H85*'AUTO CALCULATION'!$AF$126,IF('AUTO CALCULATION'!J85=4,'AUTO CALCULATION'!H85*'AUTO CALCULATION'!$AF$128))))</f>
        <v>0</v>
      </c>
      <c r="CT26" s="19">
        <f t="shared" ref="CT26:CT36" si="4">SUM(BP26:CR26)</f>
        <v>0</v>
      </c>
    </row>
    <row r="27" spans="1:98" ht="18" customHeight="1" thickTop="1" thickBot="1">
      <c r="A27" s="15">
        <v>18</v>
      </c>
      <c r="B27" s="16" t="s">
        <v>13</v>
      </c>
      <c r="D27" s="17" t="b">
        <f>IF('AUTO CALCULATION'!J86=1,'AUTO CALCULATION'!D86*'AUTO CALCULATION'!$D$123,IF('AUTO CALCULATION'!J86=2,'AUTO CALCULATION'!D86*'AUTO CALCULATION'!$D$124,IF('AUTO CALCULATION'!J86=3,'AUTO CALCULATION'!D86*'AUTO CALCULATION'!$D$126,IF('AUTO CALCULATION'!J86=4,'AUTO CALCULATION'!D86*'AUTO CALCULATION'!$D$128))))</f>
        <v>0</v>
      </c>
      <c r="E27" s="6"/>
      <c r="F27" s="17" t="b">
        <f>IF('AUTO CALCULATION'!J86=1,'AUTO CALCULATION'!D86*'AUTO CALCULATION'!$F$123,IF('AUTO CALCULATION'!J86=2,'AUTO CALCULATION'!D86*'AUTO CALCULATION'!$F$124,IF('AUTO CALCULATION'!J86=3,'AUTO CALCULATION'!D86*'AUTO CALCULATION'!$F$126,IF('AUTO CALCULATION'!J86=4,'AUTO CALCULATION'!D86*'AUTO CALCULATION'!$F$128))))</f>
        <v>0</v>
      </c>
      <c r="G27" s="6"/>
      <c r="H27" s="17" t="b">
        <f>IF('AUTO CALCULATION'!J86=1,'AUTO CALCULATION'!D86*'AUTO CALCULATION'!$H$123,IF('AUTO CALCULATION'!J86=2,'AUTO CALCULATION'!D86*'AUTO CALCULATION'!$H$124,IF('AUTO CALCULATION'!J86=3,'AUTO CALCULATION'!D86*'AUTO CALCULATION'!$H$126,IF('AUTO CALCULATION'!J86=4,'AUTO CALCULATION'!D86*'AUTO CALCULATION'!$H$128))))</f>
        <v>0</v>
      </c>
      <c r="J27" s="17" t="b">
        <f>IF('AUTO CALCULATION'!J86=1,'AUTO CALCULATION'!D86*'AUTO CALCULATION'!$J$123,IF('AUTO CALCULATION'!J86=2,'AUTO CALCULATION'!D86*'AUTO CALCULATION'!$J$124,IF('AUTO CALCULATION'!J86=3,'AUTO CALCULATION'!D86*'AUTO CALCULATION'!$J$126,IF('AUTO CALCULATION'!J86=4,'AUTO CALCULATION'!D86*'AUTO CALCULATION'!$J$128))))</f>
        <v>0</v>
      </c>
      <c r="K27" s="22"/>
      <c r="L27" s="17" t="b">
        <f>IF('AUTO CALCULATION'!J86=1,'AUTO CALCULATION'!D86*'AUTO CALCULATION'!$L$123,IF('AUTO CALCULATION'!J86=2,'AUTO CALCULATION'!D86*'AUTO CALCULATION'!$L$124,IF('AUTO CALCULATION'!J86=3,'AUTO CALCULATION'!D86*'AUTO CALCULATION'!$L$126,IF('AUTO CALCULATION'!J86=4,'AUTO CALCULATION'!D86*'AUTO CALCULATION'!$L$128))))</f>
        <v>0</v>
      </c>
      <c r="N27" s="17" t="b">
        <f>IF('AUTO CALCULATION'!J86=1,'AUTO CALCULATION'!D86*'AUTO CALCULATION'!$N$123,IF('AUTO CALCULATION'!J86=2,'AUTO CALCULATION'!D86*'AUTO CALCULATION'!$N$124,IF('AUTO CALCULATION'!J86=3,'AUTO CALCULATION'!D86*'AUTO CALCULATION'!$N$126,IF('AUTO CALCULATION'!J86=4,'AUTO CALCULATION'!D86*'AUTO CALCULATION'!$N$128))))</f>
        <v>0</v>
      </c>
      <c r="O27" s="6"/>
      <c r="P27" s="17" t="b">
        <f>IF('AUTO CALCULATION'!J86=1,'AUTO CALCULATION'!D86*'AUTO CALCULATION'!$P$123,IF('AUTO CALCULATION'!J86=2,'AUTO CALCULATION'!D86*'AUTO CALCULATION'!$P$124,IF('AUTO CALCULATION'!J86=3,'AUTO CALCULATION'!D86*'AUTO CALCULATION'!$P$126,IF('AUTO CALCULATION'!J86=4,'AUTO CALCULATION'!D86*'AUTO CALCULATION'!$P$128))))</f>
        <v>0</v>
      </c>
      <c r="Q27" s="6"/>
      <c r="R27" s="17" t="b">
        <f>IF('AUTO CALCULATION'!J86=1,'AUTO CALCULATION'!D86*'AUTO CALCULATION'!$R$123,IF('AUTO CALCULATION'!J86=2,'AUTO CALCULATION'!D86*'AUTO CALCULATION'!$R$124,IF('AUTO CALCULATION'!J86=3,'AUTO CALCULATION'!D86*'AUTO CALCULATION'!$R$126,IF('AUTO CALCULATION'!J86=4,'AUTO CALCULATION'!D86*'AUTO CALCULATION'!$R$128))))</f>
        <v>0</v>
      </c>
      <c r="S27" s="6"/>
      <c r="T27" s="17" t="b">
        <f>IF('AUTO CALCULATION'!J86=1,'AUTO CALCULATION'!D86*'AUTO CALCULATION'!$T$123,IF('AUTO CALCULATION'!J86=2,'AUTO CALCULATION'!D86*'AUTO CALCULATION'!$T$124,IF('AUTO CALCULATION'!J86=3,'AUTO CALCULATION'!D86*'AUTO CALCULATION'!$T$126,IF('AUTO CALCULATION'!J86=4,'AUTO CALCULATION'!D86*'AUTO CALCULATION'!$T$128))))</f>
        <v>0</v>
      </c>
      <c r="U27" s="6"/>
      <c r="V27" s="17" t="b">
        <f>IF('AUTO CALCULATION'!J86=1,'AUTO CALCULATION'!D86*'AUTO CALCULATION'!$V$123,IF('AUTO CALCULATION'!J86=2,'AUTO CALCULATION'!D86*'AUTO CALCULATION'!$V$124,IF('AUTO CALCULATION'!J86=3,'AUTO CALCULATION'!D86*'AUTO CALCULATION'!$V$126,IF('AUTO CALCULATION'!J86=4,'AUTO CALCULATION'!D86*'AUTO CALCULATION'!$V$128))))</f>
        <v>0</v>
      </c>
      <c r="W27" s="6"/>
      <c r="X27" s="17" t="b">
        <f>IF('AUTO CALCULATION'!J86=1,'AUTO CALCULATION'!D86*'AUTO CALCULATION'!$X$123,IF('AUTO CALCULATION'!J86=2,'AUTO CALCULATION'!D86*'AUTO CALCULATION'!$X$124,IF('AUTO CALCULATION'!J86=3,'AUTO CALCULATION'!D86*'AUTO CALCULATION'!$X$126,IF('AUTO CALCULATION'!J86=4,'AUTO CALCULATION'!D86*'AUTO CALCULATION'!$X$128))))</f>
        <v>0</v>
      </c>
      <c r="Y27" s="6"/>
      <c r="Z27" s="17" t="b">
        <f>IF('AUTO CALCULATION'!J86=1,'AUTO CALCULATION'!D86*'AUTO CALCULATION'!$Z$123,IF('AUTO CALCULATION'!J86=2,'AUTO CALCULATION'!D86*'AUTO CALCULATION'!$Z$124,IF('AUTO CALCULATION'!J86=3,'AUTO CALCULATION'!D86*'AUTO CALCULATION'!$Z$126,IF('AUTO CALCULATION'!J86=4,'AUTO CALCULATION'!D86*'AUTO CALCULATION'!$Z$128))))</f>
        <v>0</v>
      </c>
      <c r="AA27" s="6"/>
      <c r="AB27" s="17" t="b">
        <f>IF('AUTO CALCULATION'!J86=1,'AUTO CALCULATION'!D86*'AUTO CALCULATION'!$AB$123,IF('AUTO CALCULATION'!J86=2,'AUTO CALCULATION'!D86*'AUTO CALCULATION'!$AB$124,IF('AUTO CALCULATION'!J86=3,'AUTO CALCULATION'!D86*'AUTO CALCULATION'!$AB$126,IF('AUTO CALCULATION'!J86=4,'AUTO CALCULATION'!D86*'AUTO CALCULATION'!$AB$128))))</f>
        <v>0</v>
      </c>
      <c r="AC27" s="6"/>
      <c r="AD27" s="17" t="b">
        <f>IF('AUTO CALCULATION'!J86=1,'AUTO CALCULATION'!D86*'AUTO CALCULATION'!$AD$123,IF('AUTO CALCULATION'!J86=2,'AUTO CALCULATION'!D86*'AUTO CALCULATION'!$AD$124,IF('AUTO CALCULATION'!J86=3,'AUTO CALCULATION'!D86*'AUTO CALCULATION'!$AD$126,IF('AUTO CALCULATION'!J86=4,'AUTO CALCULATION'!D86*'AUTO CALCULATION'!$AD$128))))</f>
        <v>0</v>
      </c>
      <c r="AE27" s="6"/>
      <c r="AF27" s="17" t="b">
        <f>IF('AUTO CALCULATION'!J86=1,'AUTO CALCULATION'!D86*'AUTO CALCULATION'!$AF$123,IF('AUTO CALCULATION'!J86=2,'AUTO CALCULATION'!D86*'AUTO CALCULATION'!$AF$124,IF('AUTO CALCULATION'!J86=3,'AUTO CALCULATION'!D86*'AUTO CALCULATION'!$AF$126,IF('AUTO CALCULATION'!J86=4,'AUTO CALCULATION'!D86*'AUTO CALCULATION'!$AF$128))))</f>
        <v>0</v>
      </c>
      <c r="AH27" s="19">
        <f t="shared" si="0"/>
        <v>0</v>
      </c>
      <c r="AI27" s="23"/>
      <c r="AJ27" s="17" t="b">
        <f>IF('AUTO CALCULATION'!J86=1,'AUTO CALCULATION'!F86*'AUTO CALCULATION'!$D$123,IF('AUTO CALCULATION'!J86=2,'AUTO CALCULATION'!F86*'AUTO CALCULATION'!$D$124,IF('AUTO CALCULATION'!J86=3,'AUTO CALCULATION'!F86*'AUTO CALCULATION'!$D$126,IF('AUTO CALCULATION'!J86=4,'AUTO CALCULATION'!F86*'AUTO CALCULATION'!$D$128))))</f>
        <v>0</v>
      </c>
      <c r="AK27" s="6"/>
      <c r="AL27" s="17" t="b">
        <f>IF('AUTO CALCULATION'!J86=1,'AUTO CALCULATION'!F86*'AUTO CALCULATION'!$F$123,IF('AUTO CALCULATION'!J86=2,'AUTO CALCULATION'!F86*'AUTO CALCULATION'!$F$124,IF('AUTO CALCULATION'!J86=3,'AUTO CALCULATION'!F86*'AUTO CALCULATION'!$F$126,IF('AUTO CALCULATION'!J86=4,'AUTO CALCULATION'!F86*'AUTO CALCULATION'!$F$128))))</f>
        <v>0</v>
      </c>
      <c r="AM27" s="6"/>
      <c r="AN27" s="17" t="b">
        <f>IF('AUTO CALCULATION'!J86=1,'AUTO CALCULATION'!F86*'AUTO CALCULATION'!$H$123,IF('AUTO CALCULATION'!J86=2,'AUTO CALCULATION'!F86*'AUTO CALCULATION'!$H$124,IF('AUTO CALCULATION'!J86=3,'AUTO CALCULATION'!F86*'AUTO CALCULATION'!$H$126,IF('AUTO CALCULATION'!J86=4,'AUTO CALCULATION'!F86*'AUTO CALCULATION'!$H$128))))</f>
        <v>0</v>
      </c>
      <c r="AP27" s="17" t="b">
        <f>IF('AUTO CALCULATION'!J86=1,'AUTO CALCULATION'!F86*'AUTO CALCULATION'!$J$123,IF('AUTO CALCULATION'!J86=2,'AUTO CALCULATION'!F86*'AUTO CALCULATION'!$J$124,IF('AUTO CALCULATION'!J86=3,'AUTO CALCULATION'!F86*'AUTO CALCULATION'!$J$126,IF('AUTO CALCULATION'!J86=4,'AUTO CALCULATION'!F86*'AUTO CALCULATION'!$J$128))))</f>
        <v>0</v>
      </c>
      <c r="AQ27" s="22"/>
      <c r="AR27" s="17" t="b">
        <f>IF('AUTO CALCULATION'!J86=1,'AUTO CALCULATION'!F86*'AUTO CALCULATION'!$L$123,IF('AUTO CALCULATION'!J86=2,'AUTO CALCULATION'!F86*'AUTO CALCULATION'!$L$124,IF('AUTO CALCULATION'!J86=3,'AUTO CALCULATION'!F86*'AUTO CALCULATION'!$L$126,IF('AUTO CALCULATION'!J86=4,'AUTO CALCULATION'!F86*'AUTO CALCULATION'!$L$128))))</f>
        <v>0</v>
      </c>
      <c r="AT27" s="17" t="b">
        <f>IF('AUTO CALCULATION'!J86=1,'AUTO CALCULATION'!F86*'AUTO CALCULATION'!$N$123,IF('AUTO CALCULATION'!J86=2,'AUTO CALCULATION'!F86*'AUTO CALCULATION'!$N$124,IF('AUTO CALCULATION'!J86=3,'AUTO CALCULATION'!F86*'AUTO CALCULATION'!$N$126,IF('AUTO CALCULATION'!J86=4,'AUTO CALCULATION'!F86*'AUTO CALCULATION'!$N$128))))</f>
        <v>0</v>
      </c>
      <c r="AU27" s="6"/>
      <c r="AV27" s="17" t="b">
        <f>IF('AUTO CALCULATION'!J86=1,'AUTO CALCULATION'!F86*'AUTO CALCULATION'!$P$123,IF('AUTO CALCULATION'!J86=2,'AUTO CALCULATION'!F86*'AUTO CALCULATION'!$P$124,IF('AUTO CALCULATION'!J86=3,'AUTO CALCULATION'!F86*'AUTO CALCULATION'!$P$126,IF('AUTO CALCULATION'!J86=4,'AUTO CALCULATION'!F86*'AUTO CALCULATION'!$P$128))))</f>
        <v>0</v>
      </c>
      <c r="AW27" s="6"/>
      <c r="AX27" s="17" t="b">
        <f>IF('AUTO CALCULATION'!J86=1,'AUTO CALCULATION'!F86*'AUTO CALCULATION'!$R$123,IF('AUTO CALCULATION'!J86=2,'AUTO CALCULATION'!F86*'AUTO CALCULATION'!$R$124,IF('AUTO CALCULATION'!J86=3,'AUTO CALCULATION'!F86*'AUTO CALCULATION'!$R$126,IF('AUTO CALCULATION'!J86=4,'AUTO CALCULATION'!F86*'AUTO CALCULATION'!$R$128))))</f>
        <v>0</v>
      </c>
      <c r="AY27" s="6"/>
      <c r="AZ27" s="17" t="b">
        <f>IF('AUTO CALCULATION'!J86=1,'AUTO CALCULATION'!F86*'AUTO CALCULATION'!$T$123,IF('AUTO CALCULATION'!J86=2,'AUTO CALCULATION'!F86*'AUTO CALCULATION'!$T$124,IF('AUTO CALCULATION'!J86=3,'AUTO CALCULATION'!F86*'AUTO CALCULATION'!$T$126,IF('AUTO CALCULATION'!J86=4,'AUTO CALCULATION'!F86*'AUTO CALCULATION'!$T$128))))</f>
        <v>0</v>
      </c>
      <c r="BA27" s="6"/>
      <c r="BB27" s="17" t="b">
        <f>IF('AUTO CALCULATION'!J86=1,'AUTO CALCULATION'!F86*'AUTO CALCULATION'!$V$123,IF('AUTO CALCULATION'!J86=2,'AUTO CALCULATION'!F86*'AUTO CALCULATION'!$V$124,IF('AUTO CALCULATION'!J86=3,'AUTO CALCULATION'!F86*'AUTO CALCULATION'!$V$126,IF('AUTO CALCULATION'!J86=4,'AUTO CALCULATION'!F86*'AUTO CALCULATION'!$V$128))))</f>
        <v>0</v>
      </c>
      <c r="BC27" s="6"/>
      <c r="BD27" s="17" t="b">
        <f>IF('AUTO CALCULATION'!J86=1,'AUTO CALCULATION'!F86*'AUTO CALCULATION'!$X$123,IF('AUTO CALCULATION'!J86=2,'AUTO CALCULATION'!F86*'AUTO CALCULATION'!$X$124,IF('AUTO CALCULATION'!J86=3,'AUTO CALCULATION'!F86*'AUTO CALCULATION'!$X$126,IF('AUTO CALCULATION'!J86=4,'AUTO CALCULATION'!F86*'AUTO CALCULATION'!$X$128))))</f>
        <v>0</v>
      </c>
      <c r="BE27" s="6"/>
      <c r="BF27" s="17" t="b">
        <f>IF('AUTO CALCULATION'!J86=1,'AUTO CALCULATION'!F86*'AUTO CALCULATION'!$Z$123,IF('AUTO CALCULATION'!J86=2,'AUTO CALCULATION'!F86*'AUTO CALCULATION'!$Z$124,IF('AUTO CALCULATION'!J86=3,'AUTO CALCULATION'!F86*'AUTO CALCULATION'!$Z$126,IF('AUTO CALCULATION'!J86=4,'AUTO CALCULATION'!F86*'AUTO CALCULATION'!$Z$128))))</f>
        <v>0</v>
      </c>
      <c r="BG27" s="6"/>
      <c r="BH27" s="17" t="b">
        <f>IF('AUTO CALCULATION'!J86=1,'AUTO CALCULATION'!F86*'AUTO CALCULATION'!$AB$123,IF('AUTO CALCULATION'!J86=2,'AUTO CALCULATION'!F86*'AUTO CALCULATION'!$AB$124,IF('AUTO CALCULATION'!J86=3,'AUTO CALCULATION'!F86*'AUTO CALCULATION'!$AB$126,IF('AUTO CALCULATION'!J86=4,'AUTO CALCULATION'!F86*'AUTO CALCULATION'!$AB$128))))</f>
        <v>0</v>
      </c>
      <c r="BI27" s="6"/>
      <c r="BJ27" s="17" t="b">
        <f>IF('AUTO CALCULATION'!J86=1,'AUTO CALCULATION'!F86*'AUTO CALCULATION'!$AD$123,IF('AUTO CALCULATION'!J86=2,'AUTO CALCULATION'!F86*'AUTO CALCULATION'!$AD$124,IF('AUTO CALCULATION'!J86=3,'AUTO CALCULATION'!F86*'AUTO CALCULATION'!$AD$126,IF('AUTO CALCULATION'!J86=4,'AUTO CALCULATION'!F86*'AUTO CALCULATION'!$AD$128))))</f>
        <v>0</v>
      </c>
      <c r="BK27" s="6"/>
      <c r="BL27" s="17" t="b">
        <f>IF('AUTO CALCULATION'!J86=1,'AUTO CALCULATION'!F86*'AUTO CALCULATION'!$AF$123,IF('AUTO CALCULATION'!J86=2,'AUTO CALCULATION'!F86*'AUTO CALCULATION'!$AF$124,IF('AUTO CALCULATION'!J86=3,'AUTO CALCULATION'!F86*'AUTO CALCULATION'!$AF$126,IF('AUTO CALCULATION'!J86=4,'AUTO CALCULATION'!F86*'AUTO CALCULATION'!$AF$128))))</f>
        <v>0</v>
      </c>
      <c r="BN27" s="19">
        <f t="shared" si="1"/>
        <v>0</v>
      </c>
      <c r="BO27" s="23"/>
      <c r="BP27" s="17" t="b">
        <f>IF('AUTO CALCULATION'!J86=1,'AUTO CALCULATION'!H86*'AUTO CALCULATION'!$D$123,IF('AUTO CALCULATION'!J86=2,'AUTO CALCULATION'!H86*'AUTO CALCULATION'!$D$124,IF('AUTO CALCULATION'!J86=3,'AUTO CALCULATION'!H86*'AUTO CALCULATION'!$D$126,IF('AUTO CALCULATION'!J86=4,'AUTO CALCULATION'!H86*'AUTO CALCULATION'!$D$128))))</f>
        <v>0</v>
      </c>
      <c r="BQ27" s="6"/>
      <c r="BR27" s="17" t="b">
        <f>IF('AUTO CALCULATION'!J86=1,'AUTO CALCULATION'!H86*'AUTO CALCULATION'!$F$123,IF('AUTO CALCULATION'!J86=2,'AUTO CALCULATION'!H86*'AUTO CALCULATION'!$F$124,IF('AUTO CALCULATION'!J86=3,'AUTO CALCULATION'!H86*'AUTO CALCULATION'!$F$126,IF('AUTO CALCULATION'!J86=4,'AUTO CALCULATION'!H86*'AUTO CALCULATION'!$F$128))))</f>
        <v>0</v>
      </c>
      <c r="BS27" s="6"/>
      <c r="BT27" s="17" t="b">
        <f>IF('AUTO CALCULATION'!J86=1,'AUTO CALCULATION'!H86*'AUTO CALCULATION'!$H$123,IF('AUTO CALCULATION'!J86=2,'AUTO CALCULATION'!H86*'AUTO CALCULATION'!$H$124,IF('AUTO CALCULATION'!J86=3,'AUTO CALCULATION'!H86*'AUTO CALCULATION'!$H$126,IF('AUTO CALCULATION'!J86=4,'AUTO CALCULATION'!H86*'AUTO CALCULATION'!$H$128))))</f>
        <v>0</v>
      </c>
      <c r="BV27" s="17" t="b">
        <f>IF('AUTO CALCULATION'!J86=1,'AUTO CALCULATION'!H86*'AUTO CALCULATION'!$J$123,IF('AUTO CALCULATION'!J86=2,'AUTO CALCULATION'!H86*'AUTO CALCULATION'!$J$124,IF('AUTO CALCULATION'!J86=3,'AUTO CALCULATION'!H86*'AUTO CALCULATION'!$J$126,IF('AUTO CALCULATION'!J86=4,'AUTO CALCULATION'!H86*'AUTO CALCULATION'!$J$128))))</f>
        <v>0</v>
      </c>
      <c r="BW27" s="22"/>
      <c r="BX27" s="17" t="b">
        <f>IF('AUTO CALCULATION'!J86=1,'AUTO CALCULATION'!H86*'AUTO CALCULATION'!$L$123,IF('AUTO CALCULATION'!J86=2,'AUTO CALCULATION'!H86*'AUTO CALCULATION'!$L$124,IF('AUTO CALCULATION'!J86=3,'AUTO CALCULATION'!H86*'AUTO CALCULATION'!$L$126,IF('AUTO CALCULATION'!J86=4,'AUTO CALCULATION'!H86*'AUTO CALCULATION'!$L$128))))</f>
        <v>0</v>
      </c>
      <c r="BZ27" s="17" t="b">
        <f>IF('AUTO CALCULATION'!J86=1,'AUTO CALCULATION'!H86*'AUTO CALCULATION'!$N$123,IF('AUTO CALCULATION'!J86=2,'AUTO CALCULATION'!H86*'AUTO CALCULATION'!$N$124,IF('AUTO CALCULATION'!J86=3,'AUTO CALCULATION'!H86*'AUTO CALCULATION'!$N$126,IF('AUTO CALCULATION'!J86=4,'AUTO CALCULATION'!H86*'AUTO CALCULATION'!$N$128))))</f>
        <v>0</v>
      </c>
      <c r="CA27" s="6"/>
      <c r="CB27" s="17" t="b">
        <f>IF('AUTO CALCULATION'!J86=1,'AUTO CALCULATION'!H86*'AUTO CALCULATION'!$P$123,IF('AUTO CALCULATION'!J86=2,'AUTO CALCULATION'!H86*'AUTO CALCULATION'!$P$124,IF('AUTO CALCULATION'!J86=3,'AUTO CALCULATION'!H86*'AUTO CALCULATION'!$P$126,IF('AUTO CALCULATION'!J86=4,'AUTO CALCULATION'!H86*'AUTO CALCULATION'!$P$128))))</f>
        <v>0</v>
      </c>
      <c r="CC27" s="6"/>
      <c r="CD27" s="17" t="b">
        <f>IF('AUTO CALCULATION'!J86=1,'AUTO CALCULATION'!H86*'AUTO CALCULATION'!$R$123,IF('AUTO CALCULATION'!J86=2,'AUTO CALCULATION'!H86*'AUTO CALCULATION'!$R$124,IF('AUTO CALCULATION'!J86=3,'AUTO CALCULATION'!H86*'AUTO CALCULATION'!$R$126,IF('AUTO CALCULATION'!J86=4,'AUTO CALCULATION'!H86*'AUTO CALCULATION'!$R$128))))</f>
        <v>0</v>
      </c>
      <c r="CE27" s="6"/>
      <c r="CF27" s="17" t="b">
        <f>IF('AUTO CALCULATION'!J86=1,'AUTO CALCULATION'!H86*'AUTO CALCULATION'!$T$123,IF('AUTO CALCULATION'!J86=2,'AUTO CALCULATION'!H86*'AUTO CALCULATION'!$T$124,IF('AUTO CALCULATION'!J86=3,'AUTO CALCULATION'!H86*'AUTO CALCULATION'!$T$126,IF('AUTO CALCULATION'!J86=4,'AUTO CALCULATION'!H86*'AUTO CALCULATION'!$T$128))))</f>
        <v>0</v>
      </c>
      <c r="CG27" s="6"/>
      <c r="CH27" s="17" t="b">
        <f>IF('AUTO CALCULATION'!J86=1,'AUTO CALCULATION'!H86*'AUTO CALCULATION'!$V$123,IF('AUTO CALCULATION'!J86=2,'AUTO CALCULATION'!H86*'AUTO CALCULATION'!$V$124,IF('AUTO CALCULATION'!J86=3,'AUTO CALCULATION'!H86*'AUTO CALCULATION'!$V$126,IF('AUTO CALCULATION'!J86=4,'AUTO CALCULATION'!H86*'AUTO CALCULATION'!$V$128))))</f>
        <v>0</v>
      </c>
      <c r="CI27" s="6"/>
      <c r="CJ27" s="17" t="b">
        <f>IF('AUTO CALCULATION'!J86=1,'AUTO CALCULATION'!H86*'AUTO CALCULATION'!$X$123,IF('AUTO CALCULATION'!J86=2,'AUTO CALCULATION'!H86*'AUTO CALCULATION'!$X$124,IF('AUTO CALCULATION'!J86=3,'AUTO CALCULATION'!H86*'AUTO CALCULATION'!$X$126,IF('AUTO CALCULATION'!J86=4,'AUTO CALCULATION'!H86*'AUTO CALCULATION'!$X$128))))</f>
        <v>0</v>
      </c>
      <c r="CK27" s="6"/>
      <c r="CL27" s="17" t="b">
        <f>IF('AUTO CALCULATION'!J86=1,'AUTO CALCULATION'!H86*'AUTO CALCULATION'!$Z$123,IF('AUTO CALCULATION'!J86=2,'AUTO CALCULATION'!H86*'AUTO CALCULATION'!$Z$124,IF('AUTO CALCULATION'!J86=3,'AUTO CALCULATION'!H86*'AUTO CALCULATION'!$Z$126,IF('AUTO CALCULATION'!J86=4,'AUTO CALCULATION'!H86*'AUTO CALCULATION'!$Z$128))))</f>
        <v>0</v>
      </c>
      <c r="CM27" s="6"/>
      <c r="CN27" s="17" t="b">
        <f>IF('AUTO CALCULATION'!J86=1,'AUTO CALCULATION'!H86*'AUTO CALCULATION'!$AB$123,IF('AUTO CALCULATION'!J86=2,'AUTO CALCULATION'!H86*'AUTO CALCULATION'!$AB$124,IF('AUTO CALCULATION'!J86=3,'AUTO CALCULATION'!H86*'AUTO CALCULATION'!$AB$126,IF('AUTO CALCULATION'!J86=4,'AUTO CALCULATION'!H86*'AUTO CALCULATION'!$AB$128))))</f>
        <v>0</v>
      </c>
      <c r="CO27" s="6"/>
      <c r="CP27" s="17" t="b">
        <f>IF('AUTO CALCULATION'!J86=1,'AUTO CALCULATION'!H86*'AUTO CALCULATION'!$AD$123,IF('AUTO CALCULATION'!J86=2,'AUTO CALCULATION'!H86*'AUTO CALCULATION'!$AD$124,IF('AUTO CALCULATION'!J86=3,'AUTO CALCULATION'!H86*'AUTO CALCULATION'!$AD$126,IF('AUTO CALCULATION'!J86=4,'AUTO CALCULATION'!H86*'AUTO CALCULATION'!$AD$128))))</f>
        <v>0</v>
      </c>
      <c r="CQ27" s="6"/>
      <c r="CR27" s="17" t="b">
        <f>IF('AUTO CALCULATION'!J86=1,'AUTO CALCULATION'!H86*'AUTO CALCULATION'!$AF$123,IF('AUTO CALCULATION'!J86=2,'AUTO CALCULATION'!H86*'AUTO CALCULATION'!$AF$124,IF('AUTO CALCULATION'!J86=3,'AUTO CALCULATION'!H86*'AUTO CALCULATION'!$AF$126,IF('AUTO CALCULATION'!J86=4,'AUTO CALCULATION'!H86*'AUTO CALCULATION'!$AF$128))))</f>
        <v>0</v>
      </c>
      <c r="CT27" s="19">
        <f t="shared" si="4"/>
        <v>0</v>
      </c>
    </row>
    <row r="28" spans="1:98" s="26" customFormat="1" ht="18" customHeight="1" thickTop="1" thickBot="1">
      <c r="A28" s="15">
        <v>19</v>
      </c>
      <c r="B28" s="25" t="s">
        <v>16</v>
      </c>
      <c r="C28" s="5"/>
      <c r="D28" s="17" t="b">
        <f>IF('AUTO CALCULATION'!J87=1,'AUTO CALCULATION'!D87*'AUTO CALCULATION'!$D$123,IF('AUTO CALCULATION'!J87=2,'AUTO CALCULATION'!D87*'AUTO CALCULATION'!$D$124,IF('AUTO CALCULATION'!J87=3,'AUTO CALCULATION'!D87*'AUTO CALCULATION'!$D$126,IF('AUTO CALCULATION'!J87=4,'AUTO CALCULATION'!D87*'AUTO CALCULATION'!$D$128))))</f>
        <v>0</v>
      </c>
      <c r="E28" s="6"/>
      <c r="F28" s="17" t="b">
        <f>IF('AUTO CALCULATION'!J87=1,'AUTO CALCULATION'!D87*'AUTO CALCULATION'!$F$123,IF('AUTO CALCULATION'!J87=2,'AUTO CALCULATION'!D87*'AUTO CALCULATION'!$F$124,IF('AUTO CALCULATION'!J87=3,'AUTO CALCULATION'!D87*'AUTO CALCULATION'!$F$126,IF('AUTO CALCULATION'!J87=4,'AUTO CALCULATION'!D87*'AUTO CALCULATION'!$F$128))))</f>
        <v>0</v>
      </c>
      <c r="G28" s="6"/>
      <c r="H28" s="17" t="b">
        <f>IF('AUTO CALCULATION'!J87=1,'AUTO CALCULATION'!D87*'AUTO CALCULATION'!$H$123,IF('AUTO CALCULATION'!J87=2,'AUTO CALCULATION'!D87*'AUTO CALCULATION'!$H$124,IF('AUTO CALCULATION'!J87=3,'AUTO CALCULATION'!D87*'AUTO CALCULATION'!$H$126,IF('AUTO CALCULATION'!J87=4,'AUTO CALCULATION'!D87*'AUTO CALCULATION'!$H$128))))</f>
        <v>0</v>
      </c>
      <c r="I28" s="5"/>
      <c r="J28" s="17" t="b">
        <f>IF('AUTO CALCULATION'!J87=1,'AUTO CALCULATION'!D87*'AUTO CALCULATION'!$J$123,IF('AUTO CALCULATION'!J87=2,'AUTO CALCULATION'!D87*'AUTO CALCULATION'!$J$124,IF('AUTO CALCULATION'!J87=3,'AUTO CALCULATION'!D87*'AUTO CALCULATION'!$J$126,IF('AUTO CALCULATION'!J87=4,'AUTO CALCULATION'!D87*'AUTO CALCULATION'!$J$128))))</f>
        <v>0</v>
      </c>
      <c r="K28" s="22"/>
      <c r="L28" s="17" t="b">
        <f>IF('AUTO CALCULATION'!J87=1,'AUTO CALCULATION'!D87*'AUTO CALCULATION'!$L$123,IF('AUTO CALCULATION'!J87=2,'AUTO CALCULATION'!D87*'AUTO CALCULATION'!$L$124,IF('AUTO CALCULATION'!J87=3,'AUTO CALCULATION'!D87*'AUTO CALCULATION'!$L$126,IF('AUTO CALCULATION'!J87=4,'AUTO CALCULATION'!D87*'AUTO CALCULATION'!$L$128))))</f>
        <v>0</v>
      </c>
      <c r="N28" s="17" t="b">
        <f>IF('AUTO CALCULATION'!J87=1,'AUTO CALCULATION'!D87*'AUTO CALCULATION'!$N$123,IF('AUTO CALCULATION'!J87=2,'AUTO CALCULATION'!D87*'AUTO CALCULATION'!$N$124,IF('AUTO CALCULATION'!J87=3,'AUTO CALCULATION'!D87*'AUTO CALCULATION'!$N$126,IF('AUTO CALCULATION'!J87=4,'AUTO CALCULATION'!D87*'AUTO CALCULATION'!$N$128))))</f>
        <v>0</v>
      </c>
      <c r="O28" s="6"/>
      <c r="P28" s="17" t="b">
        <f>IF('AUTO CALCULATION'!J87=1,'AUTO CALCULATION'!D87*'AUTO CALCULATION'!$P$123,IF('AUTO CALCULATION'!J87=2,'AUTO CALCULATION'!D87*'AUTO CALCULATION'!$P$124,IF('AUTO CALCULATION'!J87=3,'AUTO CALCULATION'!D87*'AUTO CALCULATION'!$P$126,IF('AUTO CALCULATION'!J87=4,'AUTO CALCULATION'!D87*'AUTO CALCULATION'!$P$128))))</f>
        <v>0</v>
      </c>
      <c r="Q28" s="6"/>
      <c r="R28" s="17" t="b">
        <f>IF('AUTO CALCULATION'!J87=1,'AUTO CALCULATION'!D87*'AUTO CALCULATION'!$R$123,IF('AUTO CALCULATION'!J87=2,'AUTO CALCULATION'!D87*'AUTO CALCULATION'!$R$124,IF('AUTO CALCULATION'!J87=3,'AUTO CALCULATION'!D87*'AUTO CALCULATION'!$R$126,IF('AUTO CALCULATION'!J87=4,'AUTO CALCULATION'!D87*'AUTO CALCULATION'!$R$128))))</f>
        <v>0</v>
      </c>
      <c r="S28" s="6"/>
      <c r="T28" s="17" t="b">
        <f>IF('AUTO CALCULATION'!J87=1,'AUTO CALCULATION'!D87*'AUTO CALCULATION'!$T$123,IF('AUTO CALCULATION'!J87=2,'AUTO CALCULATION'!D87*'AUTO CALCULATION'!$T$124,IF('AUTO CALCULATION'!J87=3,'AUTO CALCULATION'!D87*'AUTO CALCULATION'!$T$126,IF('AUTO CALCULATION'!J87=4,'AUTO CALCULATION'!D87*'AUTO CALCULATION'!$T$128))))</f>
        <v>0</v>
      </c>
      <c r="U28" s="6"/>
      <c r="V28" s="17" t="b">
        <f>IF('AUTO CALCULATION'!J87=1,'AUTO CALCULATION'!D87*'AUTO CALCULATION'!$V$123,IF('AUTO CALCULATION'!J87=2,'AUTO CALCULATION'!D87*'AUTO CALCULATION'!$V$124,IF('AUTO CALCULATION'!J87=3,'AUTO CALCULATION'!D87*'AUTO CALCULATION'!$V$126,IF('AUTO CALCULATION'!J87=4,'AUTO CALCULATION'!D87*'AUTO CALCULATION'!$V$128))))</f>
        <v>0</v>
      </c>
      <c r="W28" s="6"/>
      <c r="X28" s="17" t="b">
        <f>IF('AUTO CALCULATION'!J87=1,'AUTO CALCULATION'!D87*'AUTO CALCULATION'!$X$123,IF('AUTO CALCULATION'!J87=2,'AUTO CALCULATION'!D87*'AUTO CALCULATION'!$X$124,IF('AUTO CALCULATION'!J87=3,'AUTO CALCULATION'!D87*'AUTO CALCULATION'!$X$126,IF('AUTO CALCULATION'!J87=4,'AUTO CALCULATION'!D87*'AUTO CALCULATION'!$X$128))))</f>
        <v>0</v>
      </c>
      <c r="Y28" s="6"/>
      <c r="Z28" s="17" t="b">
        <f>IF('AUTO CALCULATION'!J87=1,'AUTO CALCULATION'!D87*'AUTO CALCULATION'!$Z$123,IF('AUTO CALCULATION'!J87=2,'AUTO CALCULATION'!D87*'AUTO CALCULATION'!$Z$124,IF('AUTO CALCULATION'!J87=3,'AUTO CALCULATION'!D87*'AUTO CALCULATION'!$Z$126,IF('AUTO CALCULATION'!J87=4,'AUTO CALCULATION'!D87*'AUTO CALCULATION'!$Z$128))))</f>
        <v>0</v>
      </c>
      <c r="AA28" s="6"/>
      <c r="AB28" s="17" t="b">
        <f>IF('AUTO CALCULATION'!J87=1,'AUTO CALCULATION'!D87*'AUTO CALCULATION'!$AB$123,IF('AUTO CALCULATION'!J87=2,'AUTO CALCULATION'!D87*'AUTO CALCULATION'!$AB$124,IF('AUTO CALCULATION'!J87=3,'AUTO CALCULATION'!D87*'AUTO CALCULATION'!$AB$126,IF('AUTO CALCULATION'!J87=4,'AUTO CALCULATION'!D87*'AUTO CALCULATION'!$AB$128))))</f>
        <v>0</v>
      </c>
      <c r="AC28" s="6"/>
      <c r="AD28" s="17" t="b">
        <f>IF('AUTO CALCULATION'!J87=1,'AUTO CALCULATION'!D87*'AUTO CALCULATION'!$AD$123,IF('AUTO CALCULATION'!J87=2,'AUTO CALCULATION'!D87*'AUTO CALCULATION'!$AD$124,IF('AUTO CALCULATION'!J87=3,'AUTO CALCULATION'!D87*'AUTO CALCULATION'!$AD$126,IF('AUTO CALCULATION'!J87=4,'AUTO CALCULATION'!D87*'AUTO CALCULATION'!$AD$128))))</f>
        <v>0</v>
      </c>
      <c r="AE28" s="6"/>
      <c r="AF28" s="17" t="b">
        <f>IF('AUTO CALCULATION'!J87=1,'AUTO CALCULATION'!D87*'AUTO CALCULATION'!$AF$123,IF('AUTO CALCULATION'!J87=2,'AUTO CALCULATION'!D87*'AUTO CALCULATION'!$AF$124,IF('AUTO CALCULATION'!J87=3,'AUTO CALCULATION'!D87*'AUTO CALCULATION'!$AF$126,IF('AUTO CALCULATION'!J87=4,'AUTO CALCULATION'!D87*'AUTO CALCULATION'!$AF$128))))</f>
        <v>0</v>
      </c>
      <c r="AG28" s="5"/>
      <c r="AH28" s="19">
        <f t="shared" si="0"/>
        <v>0</v>
      </c>
      <c r="AI28" s="23"/>
      <c r="AJ28" s="17" t="b">
        <f>IF('AUTO CALCULATION'!J87=1,'AUTO CALCULATION'!F87*'AUTO CALCULATION'!$D$123,IF('AUTO CALCULATION'!J87=2,'AUTO CALCULATION'!F87*'AUTO CALCULATION'!$D$124,IF('AUTO CALCULATION'!J87=3,'AUTO CALCULATION'!F87*'AUTO CALCULATION'!$D$126,IF('AUTO CALCULATION'!J87=4,'AUTO CALCULATION'!F87*'AUTO CALCULATION'!$D$128))))</f>
        <v>0</v>
      </c>
      <c r="AK28" s="6"/>
      <c r="AL28" s="17" t="b">
        <f>IF('AUTO CALCULATION'!J87=1,'AUTO CALCULATION'!F87*'AUTO CALCULATION'!$F$123,IF('AUTO CALCULATION'!J87=2,'AUTO CALCULATION'!F87*'AUTO CALCULATION'!$F$124,IF('AUTO CALCULATION'!J87=3,'AUTO CALCULATION'!F87*'AUTO CALCULATION'!$F$126,IF('AUTO CALCULATION'!J87=4,'AUTO CALCULATION'!F87*'AUTO CALCULATION'!$F$128))))</f>
        <v>0</v>
      </c>
      <c r="AM28" s="6"/>
      <c r="AN28" s="17" t="b">
        <f>IF('AUTO CALCULATION'!J87=1,'AUTO CALCULATION'!F87*'AUTO CALCULATION'!$H$123,IF('AUTO CALCULATION'!J87=2,'AUTO CALCULATION'!F87*'AUTO CALCULATION'!$H$124,IF('AUTO CALCULATION'!J87=3,'AUTO CALCULATION'!F87*'AUTO CALCULATION'!$H$126,IF('AUTO CALCULATION'!J87=4,'AUTO CALCULATION'!F87*'AUTO CALCULATION'!$H$128))))</f>
        <v>0</v>
      </c>
      <c r="AO28" s="5"/>
      <c r="AP28" s="17" t="b">
        <f>IF('AUTO CALCULATION'!J87=1,'AUTO CALCULATION'!F87*'AUTO CALCULATION'!$J$123,IF('AUTO CALCULATION'!J87=2,'AUTO CALCULATION'!F87*'AUTO CALCULATION'!$J$124,IF('AUTO CALCULATION'!J87=3,'AUTO CALCULATION'!F87*'AUTO CALCULATION'!$J$126,IF('AUTO CALCULATION'!J87=4,'AUTO CALCULATION'!F87*'AUTO CALCULATION'!$J$128))))</f>
        <v>0</v>
      </c>
      <c r="AQ28" s="22"/>
      <c r="AR28" s="17" t="b">
        <f>IF('AUTO CALCULATION'!J87=1,'AUTO CALCULATION'!F87*'AUTO CALCULATION'!$L$123,IF('AUTO CALCULATION'!J87=2,'AUTO CALCULATION'!F87*'AUTO CALCULATION'!$L$124,IF('AUTO CALCULATION'!J87=3,'AUTO CALCULATION'!F87*'AUTO CALCULATION'!$L$126,IF('AUTO CALCULATION'!J87=4,'AUTO CALCULATION'!F87*'AUTO CALCULATION'!$L$128))))</f>
        <v>0</v>
      </c>
      <c r="AT28" s="17" t="b">
        <f>IF('AUTO CALCULATION'!J87=1,'AUTO CALCULATION'!F87*'AUTO CALCULATION'!$N$123,IF('AUTO CALCULATION'!J87=2,'AUTO CALCULATION'!F87*'AUTO CALCULATION'!$N$124,IF('AUTO CALCULATION'!J87=3,'AUTO CALCULATION'!F87*'AUTO CALCULATION'!$N$126,IF('AUTO CALCULATION'!J87=4,'AUTO CALCULATION'!F87*'AUTO CALCULATION'!$N$128))))</f>
        <v>0</v>
      </c>
      <c r="AU28" s="6"/>
      <c r="AV28" s="17" t="b">
        <f>IF('AUTO CALCULATION'!J87=1,'AUTO CALCULATION'!F87*'AUTO CALCULATION'!$P$123,IF('AUTO CALCULATION'!J87=2,'AUTO CALCULATION'!F87*'AUTO CALCULATION'!$P$124,IF('AUTO CALCULATION'!J87=3,'AUTO CALCULATION'!F87*'AUTO CALCULATION'!$P$126,IF('AUTO CALCULATION'!J87=4,'AUTO CALCULATION'!F87*'AUTO CALCULATION'!$P$128))))</f>
        <v>0</v>
      </c>
      <c r="AW28" s="6"/>
      <c r="AX28" s="17" t="b">
        <f>IF('AUTO CALCULATION'!J87=1,'AUTO CALCULATION'!F87*'AUTO CALCULATION'!$R$123,IF('AUTO CALCULATION'!J87=2,'AUTO CALCULATION'!F87*'AUTO CALCULATION'!$R$124,IF('AUTO CALCULATION'!J87=3,'AUTO CALCULATION'!F87*'AUTO CALCULATION'!$R$126,IF('AUTO CALCULATION'!J87=4,'AUTO CALCULATION'!F87*'AUTO CALCULATION'!$R$128))))</f>
        <v>0</v>
      </c>
      <c r="AY28" s="6"/>
      <c r="AZ28" s="17" t="b">
        <f>IF('AUTO CALCULATION'!J87=1,'AUTO CALCULATION'!F87*'AUTO CALCULATION'!$T$123,IF('AUTO CALCULATION'!J87=2,'AUTO CALCULATION'!F87*'AUTO CALCULATION'!$T$124,IF('AUTO CALCULATION'!J87=3,'AUTO CALCULATION'!F87*'AUTO CALCULATION'!$T$126,IF('AUTO CALCULATION'!J87=4,'AUTO CALCULATION'!F87*'AUTO CALCULATION'!$T$128))))</f>
        <v>0</v>
      </c>
      <c r="BA28" s="6"/>
      <c r="BB28" s="17" t="b">
        <f>IF('AUTO CALCULATION'!J87=1,'AUTO CALCULATION'!F87*'AUTO CALCULATION'!$V$123,IF('AUTO CALCULATION'!J87=2,'AUTO CALCULATION'!F87*'AUTO CALCULATION'!$V$124,IF('AUTO CALCULATION'!J87=3,'AUTO CALCULATION'!F87*'AUTO CALCULATION'!$V$126,IF('AUTO CALCULATION'!J87=4,'AUTO CALCULATION'!F87*'AUTO CALCULATION'!$V$128))))</f>
        <v>0</v>
      </c>
      <c r="BC28" s="6"/>
      <c r="BD28" s="17" t="b">
        <f>IF('AUTO CALCULATION'!J87=1,'AUTO CALCULATION'!F87*'AUTO CALCULATION'!$X$123,IF('AUTO CALCULATION'!J87=2,'AUTO CALCULATION'!F87*'AUTO CALCULATION'!$X$124,IF('AUTO CALCULATION'!J87=3,'AUTO CALCULATION'!F87*'AUTO CALCULATION'!$X$126,IF('AUTO CALCULATION'!J87=4,'AUTO CALCULATION'!F87*'AUTO CALCULATION'!$X$128))))</f>
        <v>0</v>
      </c>
      <c r="BE28" s="6"/>
      <c r="BF28" s="17" t="b">
        <f>IF('AUTO CALCULATION'!J87=1,'AUTO CALCULATION'!F87*'AUTO CALCULATION'!$Z$123,IF('AUTO CALCULATION'!J87=2,'AUTO CALCULATION'!F87*'AUTO CALCULATION'!$Z$124,IF('AUTO CALCULATION'!J87=3,'AUTO CALCULATION'!F87*'AUTO CALCULATION'!$Z$126,IF('AUTO CALCULATION'!J87=4,'AUTO CALCULATION'!F87*'AUTO CALCULATION'!$Z$128))))</f>
        <v>0</v>
      </c>
      <c r="BG28" s="6"/>
      <c r="BH28" s="17" t="b">
        <f>IF('AUTO CALCULATION'!J87=1,'AUTO CALCULATION'!F87*'AUTO CALCULATION'!$AB$123,IF('AUTO CALCULATION'!J87=2,'AUTO CALCULATION'!F87*'AUTO CALCULATION'!$AB$124,IF('AUTO CALCULATION'!J87=3,'AUTO CALCULATION'!F87*'AUTO CALCULATION'!$AB$126,IF('AUTO CALCULATION'!J87=4,'AUTO CALCULATION'!F87*'AUTO CALCULATION'!$AB$128))))</f>
        <v>0</v>
      </c>
      <c r="BI28" s="6"/>
      <c r="BJ28" s="17" t="b">
        <f>IF('AUTO CALCULATION'!J87=1,'AUTO CALCULATION'!F87*'AUTO CALCULATION'!$AD$123,IF('AUTO CALCULATION'!J87=2,'AUTO CALCULATION'!F87*'AUTO CALCULATION'!$AD$124,IF('AUTO CALCULATION'!J87=3,'AUTO CALCULATION'!F87*'AUTO CALCULATION'!$AD$126,IF('AUTO CALCULATION'!J87=4,'AUTO CALCULATION'!F87*'AUTO CALCULATION'!$AD$128))))</f>
        <v>0</v>
      </c>
      <c r="BK28" s="6"/>
      <c r="BL28" s="17" t="b">
        <f>IF('AUTO CALCULATION'!J87=1,'AUTO CALCULATION'!F87*'AUTO CALCULATION'!$AF$123,IF('AUTO CALCULATION'!J87=2,'AUTO CALCULATION'!F87*'AUTO CALCULATION'!$AF$124,IF('AUTO CALCULATION'!J87=3,'AUTO CALCULATION'!F87*'AUTO CALCULATION'!$AF$126,IF('AUTO CALCULATION'!J87=4,'AUTO CALCULATION'!F87*'AUTO CALCULATION'!$AF$128))))</f>
        <v>0</v>
      </c>
      <c r="BM28" s="5"/>
      <c r="BN28" s="19">
        <f t="shared" si="1"/>
        <v>0</v>
      </c>
      <c r="BO28" s="23"/>
      <c r="BP28" s="17" t="b">
        <f>IF('AUTO CALCULATION'!J87=1,'AUTO CALCULATION'!H87*'AUTO CALCULATION'!$D$123,IF('AUTO CALCULATION'!J87=2,'AUTO CALCULATION'!H87*'AUTO CALCULATION'!$D$124,IF('AUTO CALCULATION'!J87=3,'AUTO CALCULATION'!H87*'AUTO CALCULATION'!$D$126,IF('AUTO CALCULATION'!J87=4,'AUTO CALCULATION'!H87*'AUTO CALCULATION'!$D$128))))</f>
        <v>0</v>
      </c>
      <c r="BQ28" s="6"/>
      <c r="BR28" s="17" t="b">
        <f>IF('AUTO CALCULATION'!J87=1,'AUTO CALCULATION'!H87*'AUTO CALCULATION'!$F$123,IF('AUTO CALCULATION'!J87=2,'AUTO CALCULATION'!H87*'AUTO CALCULATION'!$F$124,IF('AUTO CALCULATION'!J87=3,'AUTO CALCULATION'!H87*'AUTO CALCULATION'!$F$126,IF('AUTO CALCULATION'!J87=4,'AUTO CALCULATION'!H87*'AUTO CALCULATION'!$F$128))))</f>
        <v>0</v>
      </c>
      <c r="BS28" s="6"/>
      <c r="BT28" s="17" t="b">
        <f>IF('AUTO CALCULATION'!J87=1,'AUTO CALCULATION'!H87*'AUTO CALCULATION'!$H$123,IF('AUTO CALCULATION'!J87=2,'AUTO CALCULATION'!H87*'AUTO CALCULATION'!$H$124,IF('AUTO CALCULATION'!J87=3,'AUTO CALCULATION'!H87*'AUTO CALCULATION'!$H$126,IF('AUTO CALCULATION'!J87=4,'AUTO CALCULATION'!H87*'AUTO CALCULATION'!$H$128))))</f>
        <v>0</v>
      </c>
      <c r="BU28" s="5"/>
      <c r="BV28" s="17" t="b">
        <f>IF('AUTO CALCULATION'!J87=1,'AUTO CALCULATION'!H87*'AUTO CALCULATION'!$J$123,IF('AUTO CALCULATION'!J87=2,'AUTO CALCULATION'!H87*'AUTO CALCULATION'!$J$124,IF('AUTO CALCULATION'!J87=3,'AUTO CALCULATION'!H87*'AUTO CALCULATION'!$J$126,IF('AUTO CALCULATION'!J87=4,'AUTO CALCULATION'!H87*'AUTO CALCULATION'!$J$128))))</f>
        <v>0</v>
      </c>
      <c r="BW28" s="22"/>
      <c r="BX28" s="17" t="b">
        <f>IF('AUTO CALCULATION'!J87=1,'AUTO CALCULATION'!H87*'AUTO CALCULATION'!$L$123,IF('AUTO CALCULATION'!J87=2,'AUTO CALCULATION'!H87*'AUTO CALCULATION'!$L$124,IF('AUTO CALCULATION'!J87=3,'AUTO CALCULATION'!H87*'AUTO CALCULATION'!$L$126,IF('AUTO CALCULATION'!J87=4,'AUTO CALCULATION'!H87*'AUTO CALCULATION'!$L$128))))</f>
        <v>0</v>
      </c>
      <c r="BZ28" s="17" t="b">
        <f>IF('AUTO CALCULATION'!J87=1,'AUTO CALCULATION'!H87*'AUTO CALCULATION'!$N$123,IF('AUTO CALCULATION'!J87=2,'AUTO CALCULATION'!H87*'AUTO CALCULATION'!$N$124,IF('AUTO CALCULATION'!J87=3,'AUTO CALCULATION'!H87*'AUTO CALCULATION'!$N$126,IF('AUTO CALCULATION'!J87=4,'AUTO CALCULATION'!H87*'AUTO CALCULATION'!$N$128))))</f>
        <v>0</v>
      </c>
      <c r="CA28" s="6"/>
      <c r="CB28" s="17" t="b">
        <f>IF('AUTO CALCULATION'!J87=1,'AUTO CALCULATION'!H87*'AUTO CALCULATION'!$P$123,IF('AUTO CALCULATION'!J87=2,'AUTO CALCULATION'!H87*'AUTO CALCULATION'!$P$124,IF('AUTO CALCULATION'!J87=3,'AUTO CALCULATION'!H87*'AUTO CALCULATION'!$P$126,IF('AUTO CALCULATION'!J87=4,'AUTO CALCULATION'!H87*'AUTO CALCULATION'!$P$128))))</f>
        <v>0</v>
      </c>
      <c r="CC28" s="6"/>
      <c r="CD28" s="17" t="b">
        <f>IF('AUTO CALCULATION'!J87=1,'AUTO CALCULATION'!H87*'AUTO CALCULATION'!$R$123,IF('AUTO CALCULATION'!J87=2,'AUTO CALCULATION'!H87*'AUTO CALCULATION'!$R$124,IF('AUTO CALCULATION'!J87=3,'AUTO CALCULATION'!H87*'AUTO CALCULATION'!$R$126,IF('AUTO CALCULATION'!J87=4,'AUTO CALCULATION'!H87*'AUTO CALCULATION'!$R$128))))</f>
        <v>0</v>
      </c>
      <c r="CE28" s="6"/>
      <c r="CF28" s="17" t="b">
        <f>IF('AUTO CALCULATION'!J87=1,'AUTO CALCULATION'!H87*'AUTO CALCULATION'!$T$123,IF('AUTO CALCULATION'!J87=2,'AUTO CALCULATION'!H87*'AUTO CALCULATION'!$T$124,IF('AUTO CALCULATION'!J87=3,'AUTO CALCULATION'!H87*'AUTO CALCULATION'!$T$126,IF('AUTO CALCULATION'!J87=4,'AUTO CALCULATION'!H87*'AUTO CALCULATION'!$T$128))))</f>
        <v>0</v>
      </c>
      <c r="CG28" s="6"/>
      <c r="CH28" s="17" t="b">
        <f>IF('AUTO CALCULATION'!J87=1,'AUTO CALCULATION'!H87*'AUTO CALCULATION'!$V$123,IF('AUTO CALCULATION'!J87=2,'AUTO CALCULATION'!H87*'AUTO CALCULATION'!$V$124,IF('AUTO CALCULATION'!J87=3,'AUTO CALCULATION'!H87*'AUTO CALCULATION'!$V$126,IF('AUTO CALCULATION'!J87=4,'AUTO CALCULATION'!H87*'AUTO CALCULATION'!$V$128))))</f>
        <v>0</v>
      </c>
      <c r="CI28" s="6"/>
      <c r="CJ28" s="17" t="b">
        <f>IF('AUTO CALCULATION'!J87=1,'AUTO CALCULATION'!H87*'AUTO CALCULATION'!$X$123,IF('AUTO CALCULATION'!J87=2,'AUTO CALCULATION'!H87*'AUTO CALCULATION'!$X$124,IF('AUTO CALCULATION'!J87=3,'AUTO CALCULATION'!H87*'AUTO CALCULATION'!$X$126,IF('AUTO CALCULATION'!J87=4,'AUTO CALCULATION'!H87*'AUTO CALCULATION'!$X$128))))</f>
        <v>0</v>
      </c>
      <c r="CK28" s="6"/>
      <c r="CL28" s="17" t="b">
        <f>IF('AUTO CALCULATION'!J87=1,'AUTO CALCULATION'!H87*'AUTO CALCULATION'!$Z$123,IF('AUTO CALCULATION'!J87=2,'AUTO CALCULATION'!H87*'AUTO CALCULATION'!$Z$124,IF('AUTO CALCULATION'!J87=3,'AUTO CALCULATION'!H87*'AUTO CALCULATION'!$Z$126,IF('AUTO CALCULATION'!J87=4,'AUTO CALCULATION'!H87*'AUTO CALCULATION'!$Z$128))))</f>
        <v>0</v>
      </c>
      <c r="CM28" s="6"/>
      <c r="CN28" s="17" t="b">
        <f>IF('AUTO CALCULATION'!J87=1,'AUTO CALCULATION'!H87*'AUTO CALCULATION'!$AB$123,IF('AUTO CALCULATION'!J87=2,'AUTO CALCULATION'!H87*'AUTO CALCULATION'!$AB$124,IF('AUTO CALCULATION'!J87=3,'AUTO CALCULATION'!H87*'AUTO CALCULATION'!$AB$126,IF('AUTO CALCULATION'!J87=4,'AUTO CALCULATION'!H87*'AUTO CALCULATION'!$AB$128))))</f>
        <v>0</v>
      </c>
      <c r="CO28" s="6"/>
      <c r="CP28" s="17" t="b">
        <f>IF('AUTO CALCULATION'!J87=1,'AUTO CALCULATION'!H87*'AUTO CALCULATION'!$AD$123,IF('AUTO CALCULATION'!J87=2,'AUTO CALCULATION'!H87*'AUTO CALCULATION'!$AD$124,IF('AUTO CALCULATION'!J87=3,'AUTO CALCULATION'!H87*'AUTO CALCULATION'!$AD$126,IF('AUTO CALCULATION'!J87=4,'AUTO CALCULATION'!H87*'AUTO CALCULATION'!$AD$128))))</f>
        <v>0</v>
      </c>
      <c r="CQ28" s="6"/>
      <c r="CR28" s="17" t="b">
        <f>IF('AUTO CALCULATION'!J87=1,'AUTO CALCULATION'!H87*'AUTO CALCULATION'!$AF$123,IF('AUTO CALCULATION'!J87=2,'AUTO CALCULATION'!H87*'AUTO CALCULATION'!$AF$124,IF('AUTO CALCULATION'!J87=3,'AUTO CALCULATION'!H87*'AUTO CALCULATION'!$AF$126,IF('AUTO CALCULATION'!J87=4,'AUTO CALCULATION'!H87*'AUTO CALCULATION'!$AF$128))))</f>
        <v>0</v>
      </c>
      <c r="CS28" s="5"/>
      <c r="CT28" s="19">
        <f t="shared" si="4"/>
        <v>0</v>
      </c>
    </row>
    <row r="29" spans="1:98" s="26" customFormat="1" ht="18" customHeight="1" thickTop="1" thickBot="1">
      <c r="A29" s="15">
        <v>20</v>
      </c>
      <c r="B29" s="24" t="s">
        <v>17</v>
      </c>
      <c r="C29" s="5"/>
      <c r="D29" s="17" t="b">
        <f>IF('AUTO CALCULATION'!J88=1,'AUTO CALCULATION'!D88*'AUTO CALCULATION'!$D$123,IF('AUTO CALCULATION'!J88=2,'AUTO CALCULATION'!D88*'AUTO CALCULATION'!$D$124,IF('AUTO CALCULATION'!J88=3,'AUTO CALCULATION'!D88*'AUTO CALCULATION'!$D$126,IF('AUTO CALCULATION'!J88=4,'AUTO CALCULATION'!D88*'AUTO CALCULATION'!$D$128))))</f>
        <v>0</v>
      </c>
      <c r="E29" s="6"/>
      <c r="F29" s="17" t="b">
        <f>IF('AUTO CALCULATION'!J88=1,'AUTO CALCULATION'!D88*'AUTO CALCULATION'!$F$123,IF('AUTO CALCULATION'!J88=2,'AUTO CALCULATION'!D88*'AUTO CALCULATION'!$F$124,IF('AUTO CALCULATION'!J88=3,'AUTO CALCULATION'!D88*'AUTO CALCULATION'!$F$126,IF('AUTO CALCULATION'!J88=4,'AUTO CALCULATION'!D88*'AUTO CALCULATION'!$F$128))))</f>
        <v>0</v>
      </c>
      <c r="G29" s="6"/>
      <c r="H29" s="17" t="b">
        <f>IF('AUTO CALCULATION'!J88=1,'AUTO CALCULATION'!D88*'AUTO CALCULATION'!$H$123,IF('AUTO CALCULATION'!J88=2,'AUTO CALCULATION'!D88*'AUTO CALCULATION'!$H$124,IF('AUTO CALCULATION'!J88=3,'AUTO CALCULATION'!D88*'AUTO CALCULATION'!$H$126,IF('AUTO CALCULATION'!J88=4,'AUTO CALCULATION'!D88*'AUTO CALCULATION'!$H$128))))</f>
        <v>0</v>
      </c>
      <c r="I29" s="5"/>
      <c r="J29" s="17" t="b">
        <f>IF('AUTO CALCULATION'!J88=1,'AUTO CALCULATION'!D88*'AUTO CALCULATION'!$J$123,IF('AUTO CALCULATION'!J88=2,'AUTO CALCULATION'!D88*'AUTO CALCULATION'!$J$124,IF('AUTO CALCULATION'!J88=3,'AUTO CALCULATION'!D88*'AUTO CALCULATION'!$J$126,IF('AUTO CALCULATION'!J88=4,'AUTO CALCULATION'!D88*'AUTO CALCULATION'!$J$128))))</f>
        <v>0</v>
      </c>
      <c r="K29" s="22"/>
      <c r="L29" s="17" t="b">
        <f>IF('AUTO CALCULATION'!J88=1,'AUTO CALCULATION'!D88*'AUTO CALCULATION'!$L$123,IF('AUTO CALCULATION'!J88=2,'AUTO CALCULATION'!D88*'AUTO CALCULATION'!$L$124,IF('AUTO CALCULATION'!J88=3,'AUTO CALCULATION'!D88*'AUTO CALCULATION'!$L$126,IF('AUTO CALCULATION'!J88=4,'AUTO CALCULATION'!D88*'AUTO CALCULATION'!$L$128))))</f>
        <v>0</v>
      </c>
      <c r="N29" s="17" t="b">
        <f>IF('AUTO CALCULATION'!J88=1,'AUTO CALCULATION'!D88*'AUTO CALCULATION'!$N$123,IF('AUTO CALCULATION'!J88=2,'AUTO CALCULATION'!D88*'AUTO CALCULATION'!$N$124,IF('AUTO CALCULATION'!J88=3,'AUTO CALCULATION'!D88*'AUTO CALCULATION'!$N$126,IF('AUTO CALCULATION'!J88=4,'AUTO CALCULATION'!D88*'AUTO CALCULATION'!$N$128))))</f>
        <v>0</v>
      </c>
      <c r="O29" s="6"/>
      <c r="P29" s="17" t="b">
        <f>IF('AUTO CALCULATION'!J88=1,'AUTO CALCULATION'!D88*'AUTO CALCULATION'!$P$123,IF('AUTO CALCULATION'!J88=2,'AUTO CALCULATION'!D88*'AUTO CALCULATION'!$P$124,IF('AUTO CALCULATION'!J88=3,'AUTO CALCULATION'!D88*'AUTO CALCULATION'!$P$126,IF('AUTO CALCULATION'!J88=4,'AUTO CALCULATION'!D88*'AUTO CALCULATION'!$P$128))))</f>
        <v>0</v>
      </c>
      <c r="Q29" s="6"/>
      <c r="R29" s="17" t="b">
        <f>IF('AUTO CALCULATION'!J88=1,'AUTO CALCULATION'!D88*'AUTO CALCULATION'!$R$123,IF('AUTO CALCULATION'!J88=2,'AUTO CALCULATION'!D88*'AUTO CALCULATION'!$R$124,IF('AUTO CALCULATION'!J88=3,'AUTO CALCULATION'!D88*'AUTO CALCULATION'!$R$126,IF('AUTO CALCULATION'!J88=4,'AUTO CALCULATION'!D88*'AUTO CALCULATION'!$R$128))))</f>
        <v>0</v>
      </c>
      <c r="S29" s="6"/>
      <c r="T29" s="17" t="b">
        <f>IF('AUTO CALCULATION'!J88=1,'AUTO CALCULATION'!D88*'AUTO CALCULATION'!$T$123,IF('AUTO CALCULATION'!J88=2,'AUTO CALCULATION'!D88*'AUTO CALCULATION'!$T$124,IF('AUTO CALCULATION'!J88=3,'AUTO CALCULATION'!D88*'AUTO CALCULATION'!$T$126,IF('AUTO CALCULATION'!J88=4,'AUTO CALCULATION'!D88*'AUTO CALCULATION'!$T$128))))</f>
        <v>0</v>
      </c>
      <c r="U29" s="6"/>
      <c r="V29" s="17" t="b">
        <f>IF('AUTO CALCULATION'!J88=1,'AUTO CALCULATION'!D88*'AUTO CALCULATION'!$V$123,IF('AUTO CALCULATION'!J88=2,'AUTO CALCULATION'!D88*'AUTO CALCULATION'!$V$124,IF('AUTO CALCULATION'!J88=3,'AUTO CALCULATION'!D88*'AUTO CALCULATION'!$V$126,IF('AUTO CALCULATION'!J88=4,'AUTO CALCULATION'!D88*'AUTO CALCULATION'!$V$128))))</f>
        <v>0</v>
      </c>
      <c r="W29" s="6"/>
      <c r="X29" s="17" t="b">
        <f>IF('AUTO CALCULATION'!J88=1,'AUTO CALCULATION'!D88*'AUTO CALCULATION'!$X$123,IF('AUTO CALCULATION'!J88=2,'AUTO CALCULATION'!D88*'AUTO CALCULATION'!$X$124,IF('AUTO CALCULATION'!J88=3,'AUTO CALCULATION'!D88*'AUTO CALCULATION'!$X$126,IF('AUTO CALCULATION'!J88=4,'AUTO CALCULATION'!D88*'AUTO CALCULATION'!$X$128))))</f>
        <v>0</v>
      </c>
      <c r="Y29" s="6"/>
      <c r="Z29" s="17" t="b">
        <f>IF('AUTO CALCULATION'!J88=1,'AUTO CALCULATION'!D88*'AUTO CALCULATION'!$Z$123,IF('AUTO CALCULATION'!J88=2,'AUTO CALCULATION'!D88*'AUTO CALCULATION'!$Z$124,IF('AUTO CALCULATION'!J88=3,'AUTO CALCULATION'!D88*'AUTO CALCULATION'!$Z$126,IF('AUTO CALCULATION'!J88=4,'AUTO CALCULATION'!D88*'AUTO CALCULATION'!$Z$128))))</f>
        <v>0</v>
      </c>
      <c r="AA29" s="6"/>
      <c r="AB29" s="17" t="b">
        <f>IF('AUTO CALCULATION'!J88=1,'AUTO CALCULATION'!D88*'AUTO CALCULATION'!$AB$123,IF('AUTO CALCULATION'!J88=2,'AUTO CALCULATION'!D88*'AUTO CALCULATION'!$AB$124,IF('AUTO CALCULATION'!J88=3,'AUTO CALCULATION'!D88*'AUTO CALCULATION'!$AB$126,IF('AUTO CALCULATION'!J88=4,'AUTO CALCULATION'!D88*'AUTO CALCULATION'!$AB$128))))</f>
        <v>0</v>
      </c>
      <c r="AC29" s="6"/>
      <c r="AD29" s="17" t="b">
        <f>IF('AUTO CALCULATION'!J88=1,'AUTO CALCULATION'!D88*'AUTO CALCULATION'!$AD$123,IF('AUTO CALCULATION'!J88=2,'AUTO CALCULATION'!D88*'AUTO CALCULATION'!$AD$124,IF('AUTO CALCULATION'!J88=3,'AUTO CALCULATION'!D88*'AUTO CALCULATION'!$AD$126,IF('AUTO CALCULATION'!J88=4,'AUTO CALCULATION'!D88*'AUTO CALCULATION'!$AD$128))))</f>
        <v>0</v>
      </c>
      <c r="AE29" s="6"/>
      <c r="AF29" s="17" t="b">
        <f>IF('AUTO CALCULATION'!J88=1,'AUTO CALCULATION'!D88*'AUTO CALCULATION'!$AF$123,IF('AUTO CALCULATION'!J88=2,'AUTO CALCULATION'!D88*'AUTO CALCULATION'!$AF$124,IF('AUTO CALCULATION'!J88=3,'AUTO CALCULATION'!D88*'AUTO CALCULATION'!$AF$126,IF('AUTO CALCULATION'!J88=4,'AUTO CALCULATION'!D88*'AUTO CALCULATION'!$AF$128))))</f>
        <v>0</v>
      </c>
      <c r="AG29" s="5"/>
      <c r="AH29" s="19">
        <f t="shared" si="0"/>
        <v>0</v>
      </c>
      <c r="AI29" s="23"/>
      <c r="AJ29" s="17" t="b">
        <f>IF('AUTO CALCULATION'!J88=1,'AUTO CALCULATION'!F88*'AUTO CALCULATION'!$D$123,IF('AUTO CALCULATION'!J88=2,'AUTO CALCULATION'!F88*'AUTO CALCULATION'!$D$124,IF('AUTO CALCULATION'!J88=3,'AUTO CALCULATION'!F88*'AUTO CALCULATION'!$D$126,IF('AUTO CALCULATION'!J88=4,'AUTO CALCULATION'!F88*'AUTO CALCULATION'!$D$128))))</f>
        <v>0</v>
      </c>
      <c r="AK29" s="6"/>
      <c r="AL29" s="17" t="b">
        <f>IF('AUTO CALCULATION'!J88=1,'AUTO CALCULATION'!F88*'AUTO CALCULATION'!$F$123,IF('AUTO CALCULATION'!J88=2,'AUTO CALCULATION'!F88*'AUTO CALCULATION'!$F$124,IF('AUTO CALCULATION'!J88=3,'AUTO CALCULATION'!F88*'AUTO CALCULATION'!$F$126,IF('AUTO CALCULATION'!J88=4,'AUTO CALCULATION'!F88*'AUTO CALCULATION'!$F$128))))</f>
        <v>0</v>
      </c>
      <c r="AM29" s="6"/>
      <c r="AN29" s="17" t="b">
        <f>IF('AUTO CALCULATION'!J88=1,'AUTO CALCULATION'!F88*'AUTO CALCULATION'!$H$123,IF('AUTO CALCULATION'!J88=2,'AUTO CALCULATION'!F88*'AUTO CALCULATION'!$H$124,IF('AUTO CALCULATION'!J88=3,'AUTO CALCULATION'!F88*'AUTO CALCULATION'!$H$126,IF('AUTO CALCULATION'!J88=4,'AUTO CALCULATION'!F88*'AUTO CALCULATION'!$H$128))))</f>
        <v>0</v>
      </c>
      <c r="AO29" s="5"/>
      <c r="AP29" s="17" t="b">
        <f>IF('AUTO CALCULATION'!J88=1,'AUTO CALCULATION'!F88*'AUTO CALCULATION'!$J$123,IF('AUTO CALCULATION'!J88=2,'AUTO CALCULATION'!F88*'AUTO CALCULATION'!$J$124,IF('AUTO CALCULATION'!J88=3,'AUTO CALCULATION'!F88*'AUTO CALCULATION'!$J$126,IF('AUTO CALCULATION'!J88=4,'AUTO CALCULATION'!F88*'AUTO CALCULATION'!$J$128))))</f>
        <v>0</v>
      </c>
      <c r="AQ29" s="22"/>
      <c r="AR29" s="17" t="b">
        <f>IF('AUTO CALCULATION'!J88=1,'AUTO CALCULATION'!F88*'AUTO CALCULATION'!$L$123,IF('AUTO CALCULATION'!J88=2,'AUTO CALCULATION'!F88*'AUTO CALCULATION'!$L$124,IF('AUTO CALCULATION'!J88=3,'AUTO CALCULATION'!F88*'AUTO CALCULATION'!$L$126,IF('AUTO CALCULATION'!J88=4,'AUTO CALCULATION'!F88*'AUTO CALCULATION'!$L$128))))</f>
        <v>0</v>
      </c>
      <c r="AT29" s="17" t="b">
        <f>IF('AUTO CALCULATION'!J88=1,'AUTO CALCULATION'!F88*'AUTO CALCULATION'!$N$123,IF('AUTO CALCULATION'!J88=2,'AUTO CALCULATION'!F88*'AUTO CALCULATION'!$N$124,IF('AUTO CALCULATION'!J88=3,'AUTO CALCULATION'!F88*'AUTO CALCULATION'!$N$126,IF('AUTO CALCULATION'!J88=4,'AUTO CALCULATION'!F88*'AUTO CALCULATION'!$N$128))))</f>
        <v>0</v>
      </c>
      <c r="AU29" s="6"/>
      <c r="AV29" s="17" t="b">
        <f>IF('AUTO CALCULATION'!J88=1,'AUTO CALCULATION'!F88*'AUTO CALCULATION'!$P$123,IF('AUTO CALCULATION'!J88=2,'AUTO CALCULATION'!F88*'AUTO CALCULATION'!$P$124,IF('AUTO CALCULATION'!J88=3,'AUTO CALCULATION'!F88*'AUTO CALCULATION'!$P$126,IF('AUTO CALCULATION'!J88=4,'AUTO CALCULATION'!F88*'AUTO CALCULATION'!$P$128))))</f>
        <v>0</v>
      </c>
      <c r="AW29" s="6"/>
      <c r="AX29" s="17" t="b">
        <f>IF('AUTO CALCULATION'!J88=1,'AUTO CALCULATION'!F88*'AUTO CALCULATION'!$R$123,IF('AUTO CALCULATION'!J88=2,'AUTO CALCULATION'!F88*'AUTO CALCULATION'!$R$124,IF('AUTO CALCULATION'!J88=3,'AUTO CALCULATION'!F88*'AUTO CALCULATION'!$R$126,IF('AUTO CALCULATION'!J88=4,'AUTO CALCULATION'!F88*'AUTO CALCULATION'!$R$128))))</f>
        <v>0</v>
      </c>
      <c r="AY29" s="6"/>
      <c r="AZ29" s="17" t="b">
        <f>IF('AUTO CALCULATION'!J88=1,'AUTO CALCULATION'!F88*'AUTO CALCULATION'!$T$123,IF('AUTO CALCULATION'!J88=2,'AUTO CALCULATION'!F88*'AUTO CALCULATION'!$T$124,IF('AUTO CALCULATION'!J88=3,'AUTO CALCULATION'!F88*'AUTO CALCULATION'!$T$126,IF('AUTO CALCULATION'!J88=4,'AUTO CALCULATION'!F88*'AUTO CALCULATION'!$T$128))))</f>
        <v>0</v>
      </c>
      <c r="BA29" s="6"/>
      <c r="BB29" s="17" t="b">
        <f>IF('AUTO CALCULATION'!J88=1,'AUTO CALCULATION'!F88*'AUTO CALCULATION'!$V$123,IF('AUTO CALCULATION'!J88=2,'AUTO CALCULATION'!F88*'AUTO CALCULATION'!$V$124,IF('AUTO CALCULATION'!J88=3,'AUTO CALCULATION'!F88*'AUTO CALCULATION'!$V$126,IF('AUTO CALCULATION'!J88=4,'AUTO CALCULATION'!F88*'AUTO CALCULATION'!$V$128))))</f>
        <v>0</v>
      </c>
      <c r="BC29" s="6"/>
      <c r="BD29" s="17" t="b">
        <f>IF('AUTO CALCULATION'!J88=1,'AUTO CALCULATION'!F88*'AUTO CALCULATION'!$X$123,IF('AUTO CALCULATION'!J88=2,'AUTO CALCULATION'!F88*'AUTO CALCULATION'!$X$124,IF('AUTO CALCULATION'!J88=3,'AUTO CALCULATION'!F88*'AUTO CALCULATION'!$X$126,IF('AUTO CALCULATION'!J88=4,'AUTO CALCULATION'!F88*'AUTO CALCULATION'!$X$128))))</f>
        <v>0</v>
      </c>
      <c r="BE29" s="6"/>
      <c r="BF29" s="17" t="b">
        <f>IF('AUTO CALCULATION'!J88=1,'AUTO CALCULATION'!F88*'AUTO CALCULATION'!$Z$123,IF('AUTO CALCULATION'!J88=2,'AUTO CALCULATION'!F88*'AUTO CALCULATION'!$Z$124,IF('AUTO CALCULATION'!J88=3,'AUTO CALCULATION'!F88*'AUTO CALCULATION'!$Z$126,IF('AUTO CALCULATION'!J88=4,'AUTO CALCULATION'!F88*'AUTO CALCULATION'!$Z$128))))</f>
        <v>0</v>
      </c>
      <c r="BG29" s="6"/>
      <c r="BH29" s="17" t="b">
        <f>IF('AUTO CALCULATION'!J88=1,'AUTO CALCULATION'!F88*'AUTO CALCULATION'!$AB$123,IF('AUTO CALCULATION'!J88=2,'AUTO CALCULATION'!F88*'AUTO CALCULATION'!$AB$124,IF('AUTO CALCULATION'!J88=3,'AUTO CALCULATION'!F88*'AUTO CALCULATION'!$AB$126,IF('AUTO CALCULATION'!J88=4,'AUTO CALCULATION'!F88*'AUTO CALCULATION'!$AB$128))))</f>
        <v>0</v>
      </c>
      <c r="BI29" s="6"/>
      <c r="BJ29" s="17" t="b">
        <f>IF('AUTO CALCULATION'!J88=1,'AUTO CALCULATION'!F88*'AUTO CALCULATION'!$AD$123,IF('AUTO CALCULATION'!J88=2,'AUTO CALCULATION'!F88*'AUTO CALCULATION'!$AD$124,IF('AUTO CALCULATION'!J88=3,'AUTO CALCULATION'!F88*'AUTO CALCULATION'!$AD$126,IF('AUTO CALCULATION'!J88=4,'AUTO CALCULATION'!F88*'AUTO CALCULATION'!$AD$128))))</f>
        <v>0</v>
      </c>
      <c r="BK29" s="6"/>
      <c r="BL29" s="17" t="b">
        <f>IF('AUTO CALCULATION'!J88=1,'AUTO CALCULATION'!F88*'AUTO CALCULATION'!$AF$123,IF('AUTO CALCULATION'!J88=2,'AUTO CALCULATION'!F88*'AUTO CALCULATION'!$AF$124,IF('AUTO CALCULATION'!J88=3,'AUTO CALCULATION'!F88*'AUTO CALCULATION'!$AF$126,IF('AUTO CALCULATION'!J88=4,'AUTO CALCULATION'!F88*'AUTO CALCULATION'!$AF$128))))</f>
        <v>0</v>
      </c>
      <c r="BM29" s="5"/>
      <c r="BN29" s="19">
        <f t="shared" si="1"/>
        <v>0</v>
      </c>
      <c r="BO29" s="23"/>
      <c r="BP29" s="17" t="b">
        <f>IF('AUTO CALCULATION'!J88=1,'AUTO CALCULATION'!H88*'AUTO CALCULATION'!$D$123,IF('AUTO CALCULATION'!J88=2,'AUTO CALCULATION'!H88*'AUTO CALCULATION'!$D$124,IF('AUTO CALCULATION'!J88=3,'AUTO CALCULATION'!H88*'AUTO CALCULATION'!$D$126,IF('AUTO CALCULATION'!J88=4,'AUTO CALCULATION'!H88*'AUTO CALCULATION'!$D$128))))</f>
        <v>0</v>
      </c>
      <c r="BQ29" s="6"/>
      <c r="BR29" s="17" t="b">
        <f>IF('AUTO CALCULATION'!J88=1,'AUTO CALCULATION'!H88*'AUTO CALCULATION'!$F$123,IF('AUTO CALCULATION'!J88=2,'AUTO CALCULATION'!H88*'AUTO CALCULATION'!$F$124,IF('AUTO CALCULATION'!J88=3,'AUTO CALCULATION'!H88*'AUTO CALCULATION'!$F$126,IF('AUTO CALCULATION'!J88=4,'AUTO CALCULATION'!H88*'AUTO CALCULATION'!$F$128))))</f>
        <v>0</v>
      </c>
      <c r="BS29" s="6"/>
      <c r="BT29" s="17" t="b">
        <f>IF('AUTO CALCULATION'!J88=1,'AUTO CALCULATION'!H88*'AUTO CALCULATION'!$H$123,IF('AUTO CALCULATION'!J88=2,'AUTO CALCULATION'!H88*'AUTO CALCULATION'!$H$124,IF('AUTO CALCULATION'!J88=3,'AUTO CALCULATION'!H88*'AUTO CALCULATION'!$H$126,IF('AUTO CALCULATION'!J88=4,'AUTO CALCULATION'!H88*'AUTO CALCULATION'!$H$128))))</f>
        <v>0</v>
      </c>
      <c r="BU29" s="5"/>
      <c r="BV29" s="17" t="b">
        <f>IF('AUTO CALCULATION'!J88=1,'AUTO CALCULATION'!H88*'AUTO CALCULATION'!$J$123,IF('AUTO CALCULATION'!J88=2,'AUTO CALCULATION'!H88*'AUTO CALCULATION'!$J$124,IF('AUTO CALCULATION'!J88=3,'AUTO CALCULATION'!H88*'AUTO CALCULATION'!$J$126,IF('AUTO CALCULATION'!J88=4,'AUTO CALCULATION'!H88*'AUTO CALCULATION'!$J$128))))</f>
        <v>0</v>
      </c>
      <c r="BW29" s="22"/>
      <c r="BX29" s="17" t="b">
        <f>IF('AUTO CALCULATION'!J88=1,'AUTO CALCULATION'!H88*'AUTO CALCULATION'!$L$123,IF('AUTO CALCULATION'!J88=2,'AUTO CALCULATION'!H88*'AUTO CALCULATION'!$L$124,IF('AUTO CALCULATION'!J88=3,'AUTO CALCULATION'!H88*'AUTO CALCULATION'!$L$126,IF('AUTO CALCULATION'!J88=4,'AUTO CALCULATION'!H88*'AUTO CALCULATION'!$L$128))))</f>
        <v>0</v>
      </c>
      <c r="BZ29" s="17" t="b">
        <f>IF('AUTO CALCULATION'!J88=1,'AUTO CALCULATION'!H88*'AUTO CALCULATION'!$N$123,IF('AUTO CALCULATION'!J88=2,'AUTO CALCULATION'!H88*'AUTO CALCULATION'!$N$124,IF('AUTO CALCULATION'!J88=3,'AUTO CALCULATION'!H88*'AUTO CALCULATION'!$N$126,IF('AUTO CALCULATION'!J88=4,'AUTO CALCULATION'!H88*'AUTO CALCULATION'!$N$128))))</f>
        <v>0</v>
      </c>
      <c r="CA29" s="6"/>
      <c r="CB29" s="17" t="b">
        <f>IF('AUTO CALCULATION'!J88=1,'AUTO CALCULATION'!H88*'AUTO CALCULATION'!$P$123,IF('AUTO CALCULATION'!J88=2,'AUTO CALCULATION'!H88*'AUTO CALCULATION'!$P$124,IF('AUTO CALCULATION'!J88=3,'AUTO CALCULATION'!H88*'AUTO CALCULATION'!$P$126,IF('AUTO CALCULATION'!J88=4,'AUTO CALCULATION'!H88*'AUTO CALCULATION'!$P$128))))</f>
        <v>0</v>
      </c>
      <c r="CC29" s="6"/>
      <c r="CD29" s="17" t="b">
        <f>IF('AUTO CALCULATION'!J88=1,'AUTO CALCULATION'!H88*'AUTO CALCULATION'!$R$123,IF('AUTO CALCULATION'!J88=2,'AUTO CALCULATION'!H88*'AUTO CALCULATION'!$R$124,IF('AUTO CALCULATION'!J88=3,'AUTO CALCULATION'!H88*'AUTO CALCULATION'!$R$126,IF('AUTO CALCULATION'!J88=4,'AUTO CALCULATION'!H88*'AUTO CALCULATION'!$R$128))))</f>
        <v>0</v>
      </c>
      <c r="CE29" s="6"/>
      <c r="CF29" s="17" t="b">
        <f>IF('AUTO CALCULATION'!J88=1,'AUTO CALCULATION'!H88*'AUTO CALCULATION'!$T$123,IF('AUTO CALCULATION'!J88=2,'AUTO CALCULATION'!H88*'AUTO CALCULATION'!$T$124,IF('AUTO CALCULATION'!J88=3,'AUTO CALCULATION'!H88*'AUTO CALCULATION'!$T$126,IF('AUTO CALCULATION'!J88=4,'AUTO CALCULATION'!H88*'AUTO CALCULATION'!$T$128))))</f>
        <v>0</v>
      </c>
      <c r="CG29" s="6"/>
      <c r="CH29" s="17" t="b">
        <f>IF('AUTO CALCULATION'!J88=1,'AUTO CALCULATION'!H88*'AUTO CALCULATION'!$V$123,IF('AUTO CALCULATION'!J88=2,'AUTO CALCULATION'!H88*'AUTO CALCULATION'!$V$124,IF('AUTO CALCULATION'!J88=3,'AUTO CALCULATION'!H88*'AUTO CALCULATION'!$V$126,IF('AUTO CALCULATION'!J88=4,'AUTO CALCULATION'!H88*'AUTO CALCULATION'!$V$128))))</f>
        <v>0</v>
      </c>
      <c r="CI29" s="6"/>
      <c r="CJ29" s="17" t="b">
        <f>IF('AUTO CALCULATION'!J88=1,'AUTO CALCULATION'!H88*'AUTO CALCULATION'!$X$123,IF('AUTO CALCULATION'!J88=2,'AUTO CALCULATION'!H88*'AUTO CALCULATION'!$X$124,IF('AUTO CALCULATION'!J88=3,'AUTO CALCULATION'!H88*'AUTO CALCULATION'!$X$126,IF('AUTO CALCULATION'!J88=4,'AUTO CALCULATION'!H88*'AUTO CALCULATION'!$X$128))))</f>
        <v>0</v>
      </c>
      <c r="CK29" s="6"/>
      <c r="CL29" s="17" t="b">
        <f>IF('AUTO CALCULATION'!J88=1,'AUTO CALCULATION'!H88*'AUTO CALCULATION'!$Z$123,IF('AUTO CALCULATION'!J88=2,'AUTO CALCULATION'!H88*'AUTO CALCULATION'!$Z$124,IF('AUTO CALCULATION'!J88=3,'AUTO CALCULATION'!H88*'AUTO CALCULATION'!$Z$126,IF('AUTO CALCULATION'!J88=4,'AUTO CALCULATION'!H88*'AUTO CALCULATION'!$Z$128))))</f>
        <v>0</v>
      </c>
      <c r="CM29" s="6"/>
      <c r="CN29" s="17" t="b">
        <f>IF('AUTO CALCULATION'!J88=1,'AUTO CALCULATION'!H88*'AUTO CALCULATION'!$AB$123,IF('AUTO CALCULATION'!J88=2,'AUTO CALCULATION'!H88*'AUTO CALCULATION'!$AB$124,IF('AUTO CALCULATION'!J88=3,'AUTO CALCULATION'!H88*'AUTO CALCULATION'!$AB$126,IF('AUTO CALCULATION'!J88=4,'AUTO CALCULATION'!H88*'AUTO CALCULATION'!$AB$128))))</f>
        <v>0</v>
      </c>
      <c r="CO29" s="6"/>
      <c r="CP29" s="17" t="b">
        <f>IF('AUTO CALCULATION'!J88=1,'AUTO CALCULATION'!H88*'AUTO CALCULATION'!$AD$123,IF('AUTO CALCULATION'!J88=2,'AUTO CALCULATION'!H88*'AUTO CALCULATION'!$AD$124,IF('AUTO CALCULATION'!J88=3,'AUTO CALCULATION'!H88*'AUTO CALCULATION'!$AD$126,IF('AUTO CALCULATION'!J88=4,'AUTO CALCULATION'!H88*'AUTO CALCULATION'!$AD$128))))</f>
        <v>0</v>
      </c>
      <c r="CQ29" s="6"/>
      <c r="CR29" s="17" t="b">
        <f>IF('AUTO CALCULATION'!J88=1,'AUTO CALCULATION'!H88*'AUTO CALCULATION'!$AF$123,IF('AUTO CALCULATION'!J88=2,'AUTO CALCULATION'!H88*'AUTO CALCULATION'!$AF$124,IF('AUTO CALCULATION'!J88=3,'AUTO CALCULATION'!H88*'AUTO CALCULATION'!$AF$126,IF('AUTO CALCULATION'!J88=4,'AUTO CALCULATION'!H88*'AUTO CALCULATION'!$AF$128))))</f>
        <v>0</v>
      </c>
      <c r="CS29" s="5"/>
      <c r="CT29" s="19">
        <f t="shared" si="4"/>
        <v>0</v>
      </c>
    </row>
    <row r="30" spans="1:98" s="26" customFormat="1" ht="18" customHeight="1" thickTop="1" thickBot="1">
      <c r="A30" s="15">
        <v>21</v>
      </c>
      <c r="B30" s="16" t="s">
        <v>18</v>
      </c>
      <c r="C30" s="5"/>
      <c r="D30" s="17" t="b">
        <f>IF('AUTO CALCULATION'!J89=1,'AUTO CALCULATION'!D89*'AUTO CALCULATION'!$D$123,IF('AUTO CALCULATION'!J89=2,'AUTO CALCULATION'!D89*'AUTO CALCULATION'!$D$124,IF('AUTO CALCULATION'!J89=3,'AUTO CALCULATION'!D89*'AUTO CALCULATION'!$D$126,IF('AUTO CALCULATION'!J89=4,'AUTO CALCULATION'!D89*'AUTO CALCULATION'!$D$128))))</f>
        <v>0</v>
      </c>
      <c r="E30" s="6"/>
      <c r="F30" s="17" t="b">
        <f>IF('AUTO CALCULATION'!J89=1,'AUTO CALCULATION'!D89*'AUTO CALCULATION'!$F$123,IF('AUTO CALCULATION'!J89=2,'AUTO CALCULATION'!D89*'AUTO CALCULATION'!$F$124,IF('AUTO CALCULATION'!J89=3,'AUTO CALCULATION'!D89*'AUTO CALCULATION'!$F$126,IF('AUTO CALCULATION'!J89=4,'AUTO CALCULATION'!D89*'AUTO CALCULATION'!$F$128))))</f>
        <v>0</v>
      </c>
      <c r="G30" s="6"/>
      <c r="H30" s="17" t="b">
        <f>IF('AUTO CALCULATION'!J89=1,'AUTO CALCULATION'!D89*'AUTO CALCULATION'!$H$123,IF('AUTO CALCULATION'!J89=2,'AUTO CALCULATION'!D89*'AUTO CALCULATION'!$H$124,IF('AUTO CALCULATION'!J89=3,'AUTO CALCULATION'!D89*'AUTO CALCULATION'!$H$126,IF('AUTO CALCULATION'!J89=4,'AUTO CALCULATION'!D89*'AUTO CALCULATION'!$H$128))))</f>
        <v>0</v>
      </c>
      <c r="I30" s="5"/>
      <c r="J30" s="17" t="b">
        <f>IF('AUTO CALCULATION'!J89=1,'AUTO CALCULATION'!D89*'AUTO CALCULATION'!$J$123,IF('AUTO CALCULATION'!J89=2,'AUTO CALCULATION'!D89*'AUTO CALCULATION'!$J$124,IF('AUTO CALCULATION'!J89=3,'AUTO CALCULATION'!D89*'AUTO CALCULATION'!$J$126,IF('AUTO CALCULATION'!J89=4,'AUTO CALCULATION'!D89*'AUTO CALCULATION'!$J$128))))</f>
        <v>0</v>
      </c>
      <c r="K30" s="22"/>
      <c r="L30" s="17" t="b">
        <f>IF('AUTO CALCULATION'!J89=1,'AUTO CALCULATION'!D89*'AUTO CALCULATION'!$L$123,IF('AUTO CALCULATION'!J89=2,'AUTO CALCULATION'!D89*'AUTO CALCULATION'!$L$124,IF('AUTO CALCULATION'!J89=3,'AUTO CALCULATION'!D89*'AUTO CALCULATION'!$L$126,IF('AUTO CALCULATION'!J89=4,'AUTO CALCULATION'!D89*'AUTO CALCULATION'!$L$128))))</f>
        <v>0</v>
      </c>
      <c r="N30" s="17" t="b">
        <f>IF('AUTO CALCULATION'!J89=1,'AUTO CALCULATION'!D89*'AUTO CALCULATION'!$N$123,IF('AUTO CALCULATION'!J89=2,'AUTO CALCULATION'!D89*'AUTO CALCULATION'!$N$124,IF('AUTO CALCULATION'!J89=3,'AUTO CALCULATION'!D89*'AUTO CALCULATION'!$N$126,IF('AUTO CALCULATION'!J89=4,'AUTO CALCULATION'!D89*'AUTO CALCULATION'!$N$128))))</f>
        <v>0</v>
      </c>
      <c r="O30" s="6"/>
      <c r="P30" s="17" t="b">
        <f>IF('AUTO CALCULATION'!J89=1,'AUTO CALCULATION'!D89*'AUTO CALCULATION'!$P$123,IF('AUTO CALCULATION'!J89=2,'AUTO CALCULATION'!D89*'AUTO CALCULATION'!$P$124,IF('AUTO CALCULATION'!J89=3,'AUTO CALCULATION'!D89*'AUTO CALCULATION'!$P$126,IF('AUTO CALCULATION'!J89=4,'AUTO CALCULATION'!D89*'AUTO CALCULATION'!$P$128))))</f>
        <v>0</v>
      </c>
      <c r="Q30" s="6"/>
      <c r="R30" s="17" t="b">
        <f>IF('AUTO CALCULATION'!J89=1,'AUTO CALCULATION'!D89*'AUTO CALCULATION'!$R$123,IF('AUTO CALCULATION'!J89=2,'AUTO CALCULATION'!D89*'AUTO CALCULATION'!$R$124,IF('AUTO CALCULATION'!J89=3,'AUTO CALCULATION'!D89*'AUTO CALCULATION'!$R$126,IF('AUTO CALCULATION'!J89=4,'AUTO CALCULATION'!D89*'AUTO CALCULATION'!$R$128))))</f>
        <v>0</v>
      </c>
      <c r="S30" s="6"/>
      <c r="T30" s="17" t="b">
        <f>IF('AUTO CALCULATION'!J89=1,'AUTO CALCULATION'!D89*'AUTO CALCULATION'!$T$123,IF('AUTO CALCULATION'!J89=2,'AUTO CALCULATION'!D89*'AUTO CALCULATION'!$T$124,IF('AUTO CALCULATION'!J89=3,'AUTO CALCULATION'!D89*'AUTO CALCULATION'!$T$126,IF('AUTO CALCULATION'!J89=4,'AUTO CALCULATION'!D89*'AUTO CALCULATION'!$T$128))))</f>
        <v>0</v>
      </c>
      <c r="U30" s="6"/>
      <c r="V30" s="17" t="b">
        <f>IF('AUTO CALCULATION'!J89=1,'AUTO CALCULATION'!D89*'AUTO CALCULATION'!$V$123,IF('AUTO CALCULATION'!J89=2,'AUTO CALCULATION'!D89*'AUTO CALCULATION'!$V$124,IF('AUTO CALCULATION'!J89=3,'AUTO CALCULATION'!D89*'AUTO CALCULATION'!$V$126,IF('AUTO CALCULATION'!J89=4,'AUTO CALCULATION'!D89*'AUTO CALCULATION'!$V$128))))</f>
        <v>0</v>
      </c>
      <c r="W30" s="6"/>
      <c r="X30" s="17" t="b">
        <f>IF('AUTO CALCULATION'!J89=1,'AUTO CALCULATION'!D89*'AUTO CALCULATION'!$X$123,IF('AUTO CALCULATION'!J89=2,'AUTO CALCULATION'!D89*'AUTO CALCULATION'!$X$124,IF('AUTO CALCULATION'!J89=3,'AUTO CALCULATION'!D89*'AUTO CALCULATION'!$X$126,IF('AUTO CALCULATION'!J89=4,'AUTO CALCULATION'!D89*'AUTO CALCULATION'!$X$128))))</f>
        <v>0</v>
      </c>
      <c r="Y30" s="6"/>
      <c r="Z30" s="17" t="b">
        <f>IF('AUTO CALCULATION'!J89=1,'AUTO CALCULATION'!D89*'AUTO CALCULATION'!$Z$123,IF('AUTO CALCULATION'!J89=2,'AUTO CALCULATION'!D89*'AUTO CALCULATION'!$Z$124,IF('AUTO CALCULATION'!J89=3,'AUTO CALCULATION'!D89*'AUTO CALCULATION'!$Z$126,IF('AUTO CALCULATION'!J89=4,'AUTO CALCULATION'!D89*'AUTO CALCULATION'!$Z$128))))</f>
        <v>0</v>
      </c>
      <c r="AA30" s="6"/>
      <c r="AB30" s="17" t="b">
        <f>IF('AUTO CALCULATION'!J89=1,'AUTO CALCULATION'!D89*'AUTO CALCULATION'!$AB$123,IF('AUTO CALCULATION'!J89=2,'AUTO CALCULATION'!D89*'AUTO CALCULATION'!$AB$124,IF('AUTO CALCULATION'!J89=3,'AUTO CALCULATION'!D89*'AUTO CALCULATION'!$AB$126,IF('AUTO CALCULATION'!J89=4,'AUTO CALCULATION'!D89*'AUTO CALCULATION'!$AB$128))))</f>
        <v>0</v>
      </c>
      <c r="AC30" s="6"/>
      <c r="AD30" s="17" t="b">
        <f>IF('AUTO CALCULATION'!J89=1,'AUTO CALCULATION'!D89*'AUTO CALCULATION'!$AD$123,IF('AUTO CALCULATION'!J89=2,'AUTO CALCULATION'!D89*'AUTO CALCULATION'!$AD$124,IF('AUTO CALCULATION'!J89=3,'AUTO CALCULATION'!D89*'AUTO CALCULATION'!$AD$126,IF('AUTO CALCULATION'!J89=4,'AUTO CALCULATION'!D89*'AUTO CALCULATION'!$AD$128))))</f>
        <v>0</v>
      </c>
      <c r="AE30" s="6"/>
      <c r="AF30" s="17" t="b">
        <f>IF('AUTO CALCULATION'!J89=1,'AUTO CALCULATION'!D89*'AUTO CALCULATION'!$AF$123,IF('AUTO CALCULATION'!J89=2,'AUTO CALCULATION'!D89*'AUTO CALCULATION'!$AF$124,IF('AUTO CALCULATION'!J89=3,'AUTO CALCULATION'!D89*'AUTO CALCULATION'!$AF$126,IF('AUTO CALCULATION'!J89=4,'AUTO CALCULATION'!D89*'AUTO CALCULATION'!$AF$128))))</f>
        <v>0</v>
      </c>
      <c r="AG30" s="5"/>
      <c r="AH30" s="19">
        <f t="shared" si="0"/>
        <v>0</v>
      </c>
      <c r="AI30" s="23"/>
      <c r="AJ30" s="17" t="b">
        <f>IF('AUTO CALCULATION'!J89=1,'AUTO CALCULATION'!F89*'AUTO CALCULATION'!$D$123,IF('AUTO CALCULATION'!J89=2,'AUTO CALCULATION'!F89*'AUTO CALCULATION'!$D$124,IF('AUTO CALCULATION'!J89=3,'AUTO CALCULATION'!F89*'AUTO CALCULATION'!$D$126,IF('AUTO CALCULATION'!J89=4,'AUTO CALCULATION'!F89*'AUTO CALCULATION'!$D$128))))</f>
        <v>0</v>
      </c>
      <c r="AK30" s="6"/>
      <c r="AL30" s="17" t="b">
        <f>IF('AUTO CALCULATION'!J89=1,'AUTO CALCULATION'!F89*'AUTO CALCULATION'!$F$123,IF('AUTO CALCULATION'!J89=2,'AUTO CALCULATION'!F89*'AUTO CALCULATION'!$F$124,IF('AUTO CALCULATION'!J89=3,'AUTO CALCULATION'!F89*'AUTO CALCULATION'!$F$126,IF('AUTO CALCULATION'!J89=4,'AUTO CALCULATION'!F89*'AUTO CALCULATION'!$F$128))))</f>
        <v>0</v>
      </c>
      <c r="AM30" s="6"/>
      <c r="AN30" s="17" t="b">
        <f>IF('AUTO CALCULATION'!J89=1,'AUTO CALCULATION'!F89*'AUTO CALCULATION'!$H$123,IF('AUTO CALCULATION'!J89=2,'AUTO CALCULATION'!F89*'AUTO CALCULATION'!$H$124,IF('AUTO CALCULATION'!J89=3,'AUTO CALCULATION'!F89*'AUTO CALCULATION'!$H$126,IF('AUTO CALCULATION'!J89=4,'AUTO CALCULATION'!F89*'AUTO CALCULATION'!$H$128))))</f>
        <v>0</v>
      </c>
      <c r="AO30" s="5"/>
      <c r="AP30" s="17" t="b">
        <f>IF('AUTO CALCULATION'!J89=1,'AUTO CALCULATION'!F89*'AUTO CALCULATION'!$J$123,IF('AUTO CALCULATION'!J89=2,'AUTO CALCULATION'!F89*'AUTO CALCULATION'!$J$124,IF('AUTO CALCULATION'!J89=3,'AUTO CALCULATION'!F89*'AUTO CALCULATION'!$J$126,IF('AUTO CALCULATION'!J89=4,'AUTO CALCULATION'!F89*'AUTO CALCULATION'!$J$128))))</f>
        <v>0</v>
      </c>
      <c r="AQ30" s="22"/>
      <c r="AR30" s="17" t="b">
        <f>IF('AUTO CALCULATION'!J89=1,'AUTO CALCULATION'!F89*'AUTO CALCULATION'!$L$123,IF('AUTO CALCULATION'!J89=2,'AUTO CALCULATION'!F89*'AUTO CALCULATION'!$L$124,IF('AUTO CALCULATION'!J89=3,'AUTO CALCULATION'!F89*'AUTO CALCULATION'!$L$126,IF('AUTO CALCULATION'!J89=4,'AUTO CALCULATION'!F89*'AUTO CALCULATION'!$L$128))))</f>
        <v>0</v>
      </c>
      <c r="AT30" s="17" t="b">
        <f>IF('AUTO CALCULATION'!J89=1,'AUTO CALCULATION'!F89*'AUTO CALCULATION'!$N$123,IF('AUTO CALCULATION'!J89=2,'AUTO CALCULATION'!F89*'AUTO CALCULATION'!$N$124,IF('AUTO CALCULATION'!J89=3,'AUTO CALCULATION'!F89*'AUTO CALCULATION'!$N$126,IF('AUTO CALCULATION'!J89=4,'AUTO CALCULATION'!F89*'AUTO CALCULATION'!$N$128))))</f>
        <v>0</v>
      </c>
      <c r="AU30" s="6"/>
      <c r="AV30" s="17" t="b">
        <f>IF('AUTO CALCULATION'!J89=1,'AUTO CALCULATION'!F89*'AUTO CALCULATION'!$P$123,IF('AUTO CALCULATION'!J89=2,'AUTO CALCULATION'!F89*'AUTO CALCULATION'!$P$124,IF('AUTO CALCULATION'!J89=3,'AUTO CALCULATION'!F89*'AUTO CALCULATION'!$P$126,IF('AUTO CALCULATION'!J89=4,'AUTO CALCULATION'!F89*'AUTO CALCULATION'!$P$128))))</f>
        <v>0</v>
      </c>
      <c r="AW30" s="6"/>
      <c r="AX30" s="17" t="b">
        <f>IF('AUTO CALCULATION'!J89=1,'AUTO CALCULATION'!F89*'AUTO CALCULATION'!$R$123,IF('AUTO CALCULATION'!J89=2,'AUTO CALCULATION'!F89*'AUTO CALCULATION'!$R$124,IF('AUTO CALCULATION'!J89=3,'AUTO CALCULATION'!F89*'AUTO CALCULATION'!$R$126,IF('AUTO CALCULATION'!J89=4,'AUTO CALCULATION'!F89*'AUTO CALCULATION'!$R$128))))</f>
        <v>0</v>
      </c>
      <c r="AY30" s="6"/>
      <c r="AZ30" s="17" t="b">
        <f>IF('AUTO CALCULATION'!J89=1,'AUTO CALCULATION'!F89*'AUTO CALCULATION'!$T$123,IF('AUTO CALCULATION'!J89=2,'AUTO CALCULATION'!F89*'AUTO CALCULATION'!$T$124,IF('AUTO CALCULATION'!J89=3,'AUTO CALCULATION'!F89*'AUTO CALCULATION'!$T$126,IF('AUTO CALCULATION'!J89=4,'AUTO CALCULATION'!F89*'AUTO CALCULATION'!$T$128))))</f>
        <v>0</v>
      </c>
      <c r="BA30" s="6"/>
      <c r="BB30" s="17" t="b">
        <f>IF('AUTO CALCULATION'!J89=1,'AUTO CALCULATION'!F89*'AUTO CALCULATION'!$V$123,IF('AUTO CALCULATION'!J89=2,'AUTO CALCULATION'!F89*'AUTO CALCULATION'!$V$124,IF('AUTO CALCULATION'!J89=3,'AUTO CALCULATION'!F89*'AUTO CALCULATION'!$V$126,IF('AUTO CALCULATION'!J89=4,'AUTO CALCULATION'!F89*'AUTO CALCULATION'!$V$128))))</f>
        <v>0</v>
      </c>
      <c r="BC30" s="6"/>
      <c r="BD30" s="17" t="b">
        <f>IF('AUTO CALCULATION'!J89=1,'AUTO CALCULATION'!F89*'AUTO CALCULATION'!$X$123,IF('AUTO CALCULATION'!J89=2,'AUTO CALCULATION'!F89*'AUTO CALCULATION'!$X$124,IF('AUTO CALCULATION'!J89=3,'AUTO CALCULATION'!F89*'AUTO CALCULATION'!$X$126,IF('AUTO CALCULATION'!J89=4,'AUTO CALCULATION'!F89*'AUTO CALCULATION'!$X$128))))</f>
        <v>0</v>
      </c>
      <c r="BE30" s="6"/>
      <c r="BF30" s="17" t="b">
        <f>IF('AUTO CALCULATION'!J89=1,'AUTO CALCULATION'!F89*'AUTO CALCULATION'!$Z$123,IF('AUTO CALCULATION'!J89=2,'AUTO CALCULATION'!F89*'AUTO CALCULATION'!$Z$124,IF('AUTO CALCULATION'!J89=3,'AUTO CALCULATION'!F89*'AUTO CALCULATION'!$Z$126,IF('AUTO CALCULATION'!J89=4,'AUTO CALCULATION'!F89*'AUTO CALCULATION'!$Z$128))))</f>
        <v>0</v>
      </c>
      <c r="BG30" s="6"/>
      <c r="BH30" s="17" t="b">
        <f>IF('AUTO CALCULATION'!J89=1,'AUTO CALCULATION'!F89*'AUTO CALCULATION'!$AB$123,IF('AUTO CALCULATION'!J89=2,'AUTO CALCULATION'!F89*'AUTO CALCULATION'!$AB$124,IF('AUTO CALCULATION'!J89=3,'AUTO CALCULATION'!F89*'AUTO CALCULATION'!$AB$126,IF('AUTO CALCULATION'!J89=4,'AUTO CALCULATION'!F89*'AUTO CALCULATION'!$AB$128))))</f>
        <v>0</v>
      </c>
      <c r="BI30" s="6"/>
      <c r="BJ30" s="17" t="b">
        <f>IF('AUTO CALCULATION'!J89=1,'AUTO CALCULATION'!F89*'AUTO CALCULATION'!$AD$123,IF('AUTO CALCULATION'!J89=2,'AUTO CALCULATION'!F89*'AUTO CALCULATION'!$AD$124,IF('AUTO CALCULATION'!J89=3,'AUTO CALCULATION'!F89*'AUTO CALCULATION'!$AD$126,IF('AUTO CALCULATION'!J89=4,'AUTO CALCULATION'!F89*'AUTO CALCULATION'!$AD$128))))</f>
        <v>0</v>
      </c>
      <c r="BK30" s="6"/>
      <c r="BL30" s="17" t="b">
        <f>IF('AUTO CALCULATION'!J89=1,'AUTO CALCULATION'!F89*'AUTO CALCULATION'!$AF$123,IF('AUTO CALCULATION'!J89=2,'AUTO CALCULATION'!F89*'AUTO CALCULATION'!$AF$124,IF('AUTO CALCULATION'!J89=3,'AUTO CALCULATION'!F89*'AUTO CALCULATION'!$AF$126,IF('AUTO CALCULATION'!J89=4,'AUTO CALCULATION'!F89*'AUTO CALCULATION'!$AF$128))))</f>
        <v>0</v>
      </c>
      <c r="BM30" s="5"/>
      <c r="BN30" s="19">
        <f t="shared" si="1"/>
        <v>0</v>
      </c>
      <c r="BO30" s="23"/>
      <c r="BP30" s="17" t="b">
        <f>IF('AUTO CALCULATION'!J89=1,'AUTO CALCULATION'!H89*'AUTO CALCULATION'!$D$123,IF('AUTO CALCULATION'!J89=2,'AUTO CALCULATION'!H89*'AUTO CALCULATION'!$D$124,IF('AUTO CALCULATION'!J89=3,'AUTO CALCULATION'!H89*'AUTO CALCULATION'!$D$126,IF('AUTO CALCULATION'!J89=4,'AUTO CALCULATION'!H89*'AUTO CALCULATION'!$D$128))))</f>
        <v>0</v>
      </c>
      <c r="BQ30" s="6"/>
      <c r="BR30" s="17" t="b">
        <f>IF('AUTO CALCULATION'!J89=1,'AUTO CALCULATION'!H89*'AUTO CALCULATION'!$F$123,IF('AUTO CALCULATION'!J89=2,'AUTO CALCULATION'!H89*'AUTO CALCULATION'!$F$124,IF('AUTO CALCULATION'!J89=3,'AUTO CALCULATION'!H89*'AUTO CALCULATION'!$F$126,IF('AUTO CALCULATION'!J89=4,'AUTO CALCULATION'!H89*'AUTO CALCULATION'!$F$128))))</f>
        <v>0</v>
      </c>
      <c r="BS30" s="6"/>
      <c r="BT30" s="17" t="b">
        <f>IF('AUTO CALCULATION'!J89=1,'AUTO CALCULATION'!H89*'AUTO CALCULATION'!$H$123,IF('AUTO CALCULATION'!J89=2,'AUTO CALCULATION'!H89*'AUTO CALCULATION'!$H$124,IF('AUTO CALCULATION'!J89=3,'AUTO CALCULATION'!H89*'AUTO CALCULATION'!$H$126,IF('AUTO CALCULATION'!J89=4,'AUTO CALCULATION'!H89*'AUTO CALCULATION'!$H$128))))</f>
        <v>0</v>
      </c>
      <c r="BU30" s="5"/>
      <c r="BV30" s="17" t="b">
        <f>IF('AUTO CALCULATION'!J89=1,'AUTO CALCULATION'!H89*'AUTO CALCULATION'!$J$123,IF('AUTO CALCULATION'!J89=2,'AUTO CALCULATION'!H89*'AUTO CALCULATION'!$J$124,IF('AUTO CALCULATION'!J89=3,'AUTO CALCULATION'!H89*'AUTO CALCULATION'!$J$126,IF('AUTO CALCULATION'!J89=4,'AUTO CALCULATION'!H89*'AUTO CALCULATION'!$J$128))))</f>
        <v>0</v>
      </c>
      <c r="BW30" s="22"/>
      <c r="BX30" s="17" t="b">
        <f>IF('AUTO CALCULATION'!J89=1,'AUTO CALCULATION'!H89*'AUTO CALCULATION'!$L$123,IF('AUTO CALCULATION'!J89=2,'AUTO CALCULATION'!H89*'AUTO CALCULATION'!$L$124,IF('AUTO CALCULATION'!J89=3,'AUTO CALCULATION'!H89*'AUTO CALCULATION'!$L$126,IF('AUTO CALCULATION'!J89=4,'AUTO CALCULATION'!H89*'AUTO CALCULATION'!$L$128))))</f>
        <v>0</v>
      </c>
      <c r="BZ30" s="17" t="b">
        <f>IF('AUTO CALCULATION'!J89=1,'AUTO CALCULATION'!H89*'AUTO CALCULATION'!$N$123,IF('AUTO CALCULATION'!J89=2,'AUTO CALCULATION'!H89*'AUTO CALCULATION'!$N$124,IF('AUTO CALCULATION'!J89=3,'AUTO CALCULATION'!H89*'AUTO CALCULATION'!$N$126,IF('AUTO CALCULATION'!J89=4,'AUTO CALCULATION'!H89*'AUTO CALCULATION'!$N$128))))</f>
        <v>0</v>
      </c>
      <c r="CA30" s="6"/>
      <c r="CB30" s="17" t="b">
        <f>IF('AUTO CALCULATION'!J89=1,'AUTO CALCULATION'!H89*'AUTO CALCULATION'!$P$123,IF('AUTO CALCULATION'!J89=2,'AUTO CALCULATION'!H89*'AUTO CALCULATION'!$P$124,IF('AUTO CALCULATION'!J89=3,'AUTO CALCULATION'!H89*'AUTO CALCULATION'!$P$126,IF('AUTO CALCULATION'!J89=4,'AUTO CALCULATION'!H89*'AUTO CALCULATION'!$P$128))))</f>
        <v>0</v>
      </c>
      <c r="CC30" s="6"/>
      <c r="CD30" s="17" t="b">
        <f>IF('AUTO CALCULATION'!J89=1,'AUTO CALCULATION'!H89*'AUTO CALCULATION'!$R$123,IF('AUTO CALCULATION'!J89=2,'AUTO CALCULATION'!H89*'AUTO CALCULATION'!$R$124,IF('AUTO CALCULATION'!J89=3,'AUTO CALCULATION'!H89*'AUTO CALCULATION'!$R$126,IF('AUTO CALCULATION'!J89=4,'AUTO CALCULATION'!H89*'AUTO CALCULATION'!$R$128))))</f>
        <v>0</v>
      </c>
      <c r="CE30" s="6"/>
      <c r="CF30" s="17" t="b">
        <f>IF('AUTO CALCULATION'!J89=1,'AUTO CALCULATION'!H89*'AUTO CALCULATION'!$T$123,IF('AUTO CALCULATION'!J89=2,'AUTO CALCULATION'!H89*'AUTO CALCULATION'!$T$124,IF('AUTO CALCULATION'!J89=3,'AUTO CALCULATION'!H89*'AUTO CALCULATION'!$T$126,IF('AUTO CALCULATION'!J89=4,'AUTO CALCULATION'!H89*'AUTO CALCULATION'!$T$128))))</f>
        <v>0</v>
      </c>
      <c r="CG30" s="6"/>
      <c r="CH30" s="17" t="b">
        <f>IF('AUTO CALCULATION'!J89=1,'AUTO CALCULATION'!H89*'AUTO CALCULATION'!$V$123,IF('AUTO CALCULATION'!J89=2,'AUTO CALCULATION'!H89*'AUTO CALCULATION'!$V$124,IF('AUTO CALCULATION'!J89=3,'AUTO CALCULATION'!H89*'AUTO CALCULATION'!$V$126,IF('AUTO CALCULATION'!J89=4,'AUTO CALCULATION'!H89*'AUTO CALCULATION'!$V$128))))</f>
        <v>0</v>
      </c>
      <c r="CI30" s="6"/>
      <c r="CJ30" s="17" t="b">
        <f>IF('AUTO CALCULATION'!J89=1,'AUTO CALCULATION'!H89*'AUTO CALCULATION'!$X$123,IF('AUTO CALCULATION'!J89=2,'AUTO CALCULATION'!H89*'AUTO CALCULATION'!$X$124,IF('AUTO CALCULATION'!J89=3,'AUTO CALCULATION'!H89*'AUTO CALCULATION'!$X$126,IF('AUTO CALCULATION'!J89=4,'AUTO CALCULATION'!H89*'AUTO CALCULATION'!$X$128))))</f>
        <v>0</v>
      </c>
      <c r="CK30" s="6"/>
      <c r="CL30" s="17" t="b">
        <f>IF('AUTO CALCULATION'!J89=1,'AUTO CALCULATION'!H89*'AUTO CALCULATION'!$Z$123,IF('AUTO CALCULATION'!J89=2,'AUTO CALCULATION'!H89*'AUTO CALCULATION'!$Z$124,IF('AUTO CALCULATION'!J89=3,'AUTO CALCULATION'!H89*'AUTO CALCULATION'!$Z$126,IF('AUTO CALCULATION'!J89=4,'AUTO CALCULATION'!H89*'AUTO CALCULATION'!$Z$128))))</f>
        <v>0</v>
      </c>
      <c r="CM30" s="6"/>
      <c r="CN30" s="17" t="b">
        <f>IF('AUTO CALCULATION'!J89=1,'AUTO CALCULATION'!H89*'AUTO CALCULATION'!$AB$123,IF('AUTO CALCULATION'!J89=2,'AUTO CALCULATION'!H89*'AUTO CALCULATION'!$AB$124,IF('AUTO CALCULATION'!J89=3,'AUTO CALCULATION'!H89*'AUTO CALCULATION'!$AB$126,IF('AUTO CALCULATION'!J89=4,'AUTO CALCULATION'!H89*'AUTO CALCULATION'!$AB$128))))</f>
        <v>0</v>
      </c>
      <c r="CO30" s="6"/>
      <c r="CP30" s="17" t="b">
        <f>IF('AUTO CALCULATION'!J89=1,'AUTO CALCULATION'!H89*'AUTO CALCULATION'!$AD$123,IF('AUTO CALCULATION'!J89=2,'AUTO CALCULATION'!H89*'AUTO CALCULATION'!$AD$124,IF('AUTO CALCULATION'!J89=3,'AUTO CALCULATION'!H89*'AUTO CALCULATION'!$AD$126,IF('AUTO CALCULATION'!J89=4,'AUTO CALCULATION'!H89*'AUTO CALCULATION'!$AD$128))))</f>
        <v>0</v>
      </c>
      <c r="CQ30" s="6"/>
      <c r="CR30" s="17" t="b">
        <f>IF('AUTO CALCULATION'!J89=1,'AUTO CALCULATION'!H89*'AUTO CALCULATION'!$AF$123,IF('AUTO CALCULATION'!J89=2,'AUTO CALCULATION'!H89*'AUTO CALCULATION'!$AF$124,IF('AUTO CALCULATION'!J89=3,'AUTO CALCULATION'!H89*'AUTO CALCULATION'!$AF$126,IF('AUTO CALCULATION'!J89=4,'AUTO CALCULATION'!H89*'AUTO CALCULATION'!$AF$128))))</f>
        <v>0</v>
      </c>
      <c r="CS30" s="5"/>
      <c r="CT30" s="19">
        <f t="shared" si="4"/>
        <v>0</v>
      </c>
    </row>
    <row r="31" spans="1:98" s="26" customFormat="1" ht="18" customHeight="1" thickTop="1" thickBot="1">
      <c r="A31" s="15">
        <v>22</v>
      </c>
      <c r="B31" s="16" t="s">
        <v>20</v>
      </c>
      <c r="C31" s="5"/>
      <c r="D31" s="17" t="b">
        <f>IF('AUTO CALCULATION'!J90=1,'AUTO CALCULATION'!D90*'AUTO CALCULATION'!$D$123,IF('AUTO CALCULATION'!J90=2,'AUTO CALCULATION'!D90*'AUTO CALCULATION'!$D$124,IF('AUTO CALCULATION'!J90=3,'AUTO CALCULATION'!D90*'AUTO CALCULATION'!$D$126,IF('AUTO CALCULATION'!J90=4,'AUTO CALCULATION'!D90*'AUTO CALCULATION'!$D$128))))</f>
        <v>0</v>
      </c>
      <c r="E31" s="6"/>
      <c r="F31" s="17" t="b">
        <f>IF('AUTO CALCULATION'!J90=1,'AUTO CALCULATION'!D90*'AUTO CALCULATION'!$F$123,IF('AUTO CALCULATION'!J90=2,'AUTO CALCULATION'!D90*'AUTO CALCULATION'!$F$124,IF('AUTO CALCULATION'!J90=3,'AUTO CALCULATION'!D90*'AUTO CALCULATION'!$F$126,IF('AUTO CALCULATION'!J90=4,'AUTO CALCULATION'!D90*'AUTO CALCULATION'!$F$128))))</f>
        <v>0</v>
      </c>
      <c r="G31" s="6"/>
      <c r="H31" s="17" t="b">
        <f>IF('AUTO CALCULATION'!J90=1,'AUTO CALCULATION'!D90*'AUTO CALCULATION'!$H$123,IF('AUTO CALCULATION'!J90=2,'AUTO CALCULATION'!D90*'AUTO CALCULATION'!$H$124,IF('AUTO CALCULATION'!J90=3,'AUTO CALCULATION'!D90*'AUTO CALCULATION'!$H$126,IF('AUTO CALCULATION'!J90=4,'AUTO CALCULATION'!D90*'AUTO CALCULATION'!$H$128))))</f>
        <v>0</v>
      </c>
      <c r="I31" s="5"/>
      <c r="J31" s="17" t="b">
        <f>IF('AUTO CALCULATION'!J90=1,'AUTO CALCULATION'!D90*'AUTO CALCULATION'!$J$123,IF('AUTO CALCULATION'!J90=2,'AUTO CALCULATION'!D90*'AUTO CALCULATION'!$J$124,IF('AUTO CALCULATION'!J90=3,'AUTO CALCULATION'!D90*'AUTO CALCULATION'!$J$126,IF('AUTO CALCULATION'!J90=4,'AUTO CALCULATION'!D90*'AUTO CALCULATION'!$J$128))))</f>
        <v>0</v>
      </c>
      <c r="K31" s="22"/>
      <c r="L31" s="17" t="b">
        <f>IF('AUTO CALCULATION'!J90=1,'AUTO CALCULATION'!D90*'AUTO CALCULATION'!$L$123,IF('AUTO CALCULATION'!J90=2,'AUTO CALCULATION'!D90*'AUTO CALCULATION'!$L$124,IF('AUTO CALCULATION'!J90=3,'AUTO CALCULATION'!D90*'AUTO CALCULATION'!$L$126,IF('AUTO CALCULATION'!J90=4,'AUTO CALCULATION'!D90*'AUTO CALCULATION'!$L$128))))</f>
        <v>0</v>
      </c>
      <c r="N31" s="17" t="b">
        <f>IF('AUTO CALCULATION'!J90=1,'AUTO CALCULATION'!D90*'AUTO CALCULATION'!$N$123,IF('AUTO CALCULATION'!J90=2,'AUTO CALCULATION'!D90*'AUTO CALCULATION'!$N$124,IF('AUTO CALCULATION'!J90=3,'AUTO CALCULATION'!D90*'AUTO CALCULATION'!$N$126,IF('AUTO CALCULATION'!J90=4,'AUTO CALCULATION'!D90*'AUTO CALCULATION'!$N$128))))</f>
        <v>0</v>
      </c>
      <c r="O31" s="6"/>
      <c r="P31" s="17" t="b">
        <f>IF('AUTO CALCULATION'!J90=1,'AUTO CALCULATION'!D90*'AUTO CALCULATION'!$P$123,IF('AUTO CALCULATION'!J90=2,'AUTO CALCULATION'!D90*'AUTO CALCULATION'!$P$124,IF('AUTO CALCULATION'!J90=3,'AUTO CALCULATION'!D90*'AUTO CALCULATION'!$P$126,IF('AUTO CALCULATION'!J90=4,'AUTO CALCULATION'!D90*'AUTO CALCULATION'!$P$128))))</f>
        <v>0</v>
      </c>
      <c r="Q31" s="6"/>
      <c r="R31" s="17" t="b">
        <f>IF('AUTO CALCULATION'!J90=1,'AUTO CALCULATION'!D90*'AUTO CALCULATION'!$R$123,IF('AUTO CALCULATION'!J90=2,'AUTO CALCULATION'!D90*'AUTO CALCULATION'!$R$124,IF('AUTO CALCULATION'!J90=3,'AUTO CALCULATION'!D90*'AUTO CALCULATION'!$R$126,IF('AUTO CALCULATION'!J90=4,'AUTO CALCULATION'!D90*'AUTO CALCULATION'!$R$128))))</f>
        <v>0</v>
      </c>
      <c r="S31" s="6"/>
      <c r="T31" s="17" t="b">
        <f>IF('AUTO CALCULATION'!J90=1,'AUTO CALCULATION'!D90*'AUTO CALCULATION'!$T$123,IF('AUTO CALCULATION'!J90=2,'AUTO CALCULATION'!D90*'AUTO CALCULATION'!$T$124,IF('AUTO CALCULATION'!J90=3,'AUTO CALCULATION'!D90*'AUTO CALCULATION'!$T$126,IF('AUTO CALCULATION'!J90=4,'AUTO CALCULATION'!D90*'AUTO CALCULATION'!$T$128))))</f>
        <v>0</v>
      </c>
      <c r="U31" s="6"/>
      <c r="V31" s="17" t="b">
        <f>IF('AUTO CALCULATION'!J90=1,'AUTO CALCULATION'!D90*'AUTO CALCULATION'!$V$123,IF('AUTO CALCULATION'!J90=2,'AUTO CALCULATION'!D90*'AUTO CALCULATION'!$V$124,IF('AUTO CALCULATION'!J90=3,'AUTO CALCULATION'!D90*'AUTO CALCULATION'!$V$126,IF('AUTO CALCULATION'!J90=4,'AUTO CALCULATION'!D90*'AUTO CALCULATION'!$V$128))))</f>
        <v>0</v>
      </c>
      <c r="W31" s="6"/>
      <c r="X31" s="17" t="b">
        <f>IF('AUTO CALCULATION'!J90=1,'AUTO CALCULATION'!D90*'AUTO CALCULATION'!$X$123,IF('AUTO CALCULATION'!J90=2,'AUTO CALCULATION'!D90*'AUTO CALCULATION'!$X$124,IF('AUTO CALCULATION'!J90=3,'AUTO CALCULATION'!D90*'AUTO CALCULATION'!$X$126,IF('AUTO CALCULATION'!J90=4,'AUTO CALCULATION'!D90*'AUTO CALCULATION'!$X$128))))</f>
        <v>0</v>
      </c>
      <c r="Y31" s="6"/>
      <c r="Z31" s="17" t="b">
        <f>IF('AUTO CALCULATION'!J90=1,'AUTO CALCULATION'!D90*'AUTO CALCULATION'!$Z$123,IF('AUTO CALCULATION'!J90=2,'AUTO CALCULATION'!D90*'AUTO CALCULATION'!$Z$124,IF('AUTO CALCULATION'!J90=3,'AUTO CALCULATION'!D90*'AUTO CALCULATION'!$Z$126,IF('AUTO CALCULATION'!J90=4,'AUTO CALCULATION'!D90*'AUTO CALCULATION'!$Z$128))))</f>
        <v>0</v>
      </c>
      <c r="AA31" s="6"/>
      <c r="AB31" s="17" t="b">
        <f>IF('AUTO CALCULATION'!J90=1,'AUTO CALCULATION'!D90*'AUTO CALCULATION'!$AB$123,IF('AUTO CALCULATION'!J90=2,'AUTO CALCULATION'!D90*'AUTO CALCULATION'!$AB$124,IF('AUTO CALCULATION'!J90=3,'AUTO CALCULATION'!D90*'AUTO CALCULATION'!$AB$126,IF('AUTO CALCULATION'!J90=4,'AUTO CALCULATION'!D90*'AUTO CALCULATION'!$AB$128))))</f>
        <v>0</v>
      </c>
      <c r="AC31" s="6"/>
      <c r="AD31" s="17" t="b">
        <f>IF('AUTO CALCULATION'!J90=1,'AUTO CALCULATION'!D90*'AUTO CALCULATION'!$AD$123,IF('AUTO CALCULATION'!J90=2,'AUTO CALCULATION'!D90*'AUTO CALCULATION'!$AD$124,IF('AUTO CALCULATION'!J90=3,'AUTO CALCULATION'!D90*'AUTO CALCULATION'!$AD$126,IF('AUTO CALCULATION'!J90=4,'AUTO CALCULATION'!D90*'AUTO CALCULATION'!$AD$128))))</f>
        <v>0</v>
      </c>
      <c r="AE31" s="6"/>
      <c r="AF31" s="17" t="b">
        <f>IF('AUTO CALCULATION'!J90=1,'AUTO CALCULATION'!D90*'AUTO CALCULATION'!$AF$123,IF('AUTO CALCULATION'!J90=2,'AUTO CALCULATION'!D90*'AUTO CALCULATION'!$AF$124,IF('AUTO CALCULATION'!J90=3,'AUTO CALCULATION'!D90*'AUTO CALCULATION'!$AF$126,IF('AUTO CALCULATION'!J90=4,'AUTO CALCULATION'!D90*'AUTO CALCULATION'!$AF$128))))</f>
        <v>0</v>
      </c>
      <c r="AG31" s="5"/>
      <c r="AH31" s="19">
        <f t="shared" si="0"/>
        <v>0</v>
      </c>
      <c r="AI31" s="23"/>
      <c r="AJ31" s="17" t="b">
        <f>IF('AUTO CALCULATION'!J90=1,'AUTO CALCULATION'!F90*'AUTO CALCULATION'!$D$123,IF('AUTO CALCULATION'!J90=2,'AUTO CALCULATION'!F90*'AUTO CALCULATION'!$D$124,IF('AUTO CALCULATION'!J90=3,'AUTO CALCULATION'!F90*'AUTO CALCULATION'!$D$126,IF('AUTO CALCULATION'!J90=4,'AUTO CALCULATION'!F90*'AUTO CALCULATION'!$D$128))))</f>
        <v>0</v>
      </c>
      <c r="AK31" s="6"/>
      <c r="AL31" s="17" t="b">
        <f>IF('AUTO CALCULATION'!J90=1,'AUTO CALCULATION'!F90*'AUTO CALCULATION'!$F$123,IF('AUTO CALCULATION'!J90=2,'AUTO CALCULATION'!F90*'AUTO CALCULATION'!$F$124,IF('AUTO CALCULATION'!J90=3,'AUTO CALCULATION'!F90*'AUTO CALCULATION'!$F$126,IF('AUTO CALCULATION'!J90=4,'AUTO CALCULATION'!F90*'AUTO CALCULATION'!$F$128))))</f>
        <v>0</v>
      </c>
      <c r="AM31" s="6"/>
      <c r="AN31" s="17" t="b">
        <f>IF('AUTO CALCULATION'!J90=1,'AUTO CALCULATION'!F90*'AUTO CALCULATION'!$H$123,IF('AUTO CALCULATION'!J90=2,'AUTO CALCULATION'!F90*'AUTO CALCULATION'!$H$124,IF('AUTO CALCULATION'!J90=3,'AUTO CALCULATION'!F90*'AUTO CALCULATION'!$H$126,IF('AUTO CALCULATION'!J90=4,'AUTO CALCULATION'!F90*'AUTO CALCULATION'!$H$128))))</f>
        <v>0</v>
      </c>
      <c r="AO31" s="5"/>
      <c r="AP31" s="17" t="b">
        <f>IF('AUTO CALCULATION'!J90=1,'AUTO CALCULATION'!F90*'AUTO CALCULATION'!$J$123,IF('AUTO CALCULATION'!J90=2,'AUTO CALCULATION'!F90*'AUTO CALCULATION'!$J$124,IF('AUTO CALCULATION'!J90=3,'AUTO CALCULATION'!F90*'AUTO CALCULATION'!$J$126,IF('AUTO CALCULATION'!J90=4,'AUTO CALCULATION'!F90*'AUTO CALCULATION'!$J$128))))</f>
        <v>0</v>
      </c>
      <c r="AQ31" s="22"/>
      <c r="AR31" s="17" t="b">
        <f>IF('AUTO CALCULATION'!J90=1,'AUTO CALCULATION'!F90*'AUTO CALCULATION'!$L$123,IF('AUTO CALCULATION'!J90=2,'AUTO CALCULATION'!F90*'AUTO CALCULATION'!$L$124,IF('AUTO CALCULATION'!J90=3,'AUTO CALCULATION'!F90*'AUTO CALCULATION'!$L$126,IF('AUTO CALCULATION'!J90=4,'AUTO CALCULATION'!F90*'AUTO CALCULATION'!$L$128))))</f>
        <v>0</v>
      </c>
      <c r="AT31" s="17" t="b">
        <f>IF('AUTO CALCULATION'!J90=1,'AUTO CALCULATION'!F90*'AUTO CALCULATION'!$N$123,IF('AUTO CALCULATION'!J90=2,'AUTO CALCULATION'!F90*'AUTO CALCULATION'!$N$124,IF('AUTO CALCULATION'!J90=3,'AUTO CALCULATION'!F90*'AUTO CALCULATION'!$N$126,IF('AUTO CALCULATION'!J90=4,'AUTO CALCULATION'!F90*'AUTO CALCULATION'!$N$128))))</f>
        <v>0</v>
      </c>
      <c r="AU31" s="6"/>
      <c r="AV31" s="17" t="b">
        <f>IF('AUTO CALCULATION'!J90=1,'AUTO CALCULATION'!F90*'AUTO CALCULATION'!$P$123,IF('AUTO CALCULATION'!J90=2,'AUTO CALCULATION'!F90*'AUTO CALCULATION'!$P$124,IF('AUTO CALCULATION'!J90=3,'AUTO CALCULATION'!F90*'AUTO CALCULATION'!$P$126,IF('AUTO CALCULATION'!J90=4,'AUTO CALCULATION'!F90*'AUTO CALCULATION'!$P$128))))</f>
        <v>0</v>
      </c>
      <c r="AW31" s="6"/>
      <c r="AX31" s="17" t="b">
        <f>IF('AUTO CALCULATION'!J90=1,'AUTO CALCULATION'!F90*'AUTO CALCULATION'!$R$123,IF('AUTO CALCULATION'!J90=2,'AUTO CALCULATION'!F90*'AUTO CALCULATION'!$R$124,IF('AUTO CALCULATION'!J90=3,'AUTO CALCULATION'!F90*'AUTO CALCULATION'!$R$126,IF('AUTO CALCULATION'!J90=4,'AUTO CALCULATION'!F90*'AUTO CALCULATION'!$R$128))))</f>
        <v>0</v>
      </c>
      <c r="AY31" s="6"/>
      <c r="AZ31" s="17" t="b">
        <f>IF('AUTO CALCULATION'!J90=1,'AUTO CALCULATION'!F90*'AUTO CALCULATION'!$T$123,IF('AUTO CALCULATION'!J90=2,'AUTO CALCULATION'!F90*'AUTO CALCULATION'!$T$124,IF('AUTO CALCULATION'!J90=3,'AUTO CALCULATION'!F90*'AUTO CALCULATION'!$T$126,IF('AUTO CALCULATION'!J90=4,'AUTO CALCULATION'!F90*'AUTO CALCULATION'!$T$128))))</f>
        <v>0</v>
      </c>
      <c r="BA31" s="6"/>
      <c r="BB31" s="17" t="b">
        <f>IF('AUTO CALCULATION'!J90=1,'AUTO CALCULATION'!F90*'AUTO CALCULATION'!$V$123,IF('AUTO CALCULATION'!J90=2,'AUTO CALCULATION'!F90*'AUTO CALCULATION'!$V$124,IF('AUTO CALCULATION'!J90=3,'AUTO CALCULATION'!F90*'AUTO CALCULATION'!$V$126,IF('AUTO CALCULATION'!J90=4,'AUTO CALCULATION'!F90*'AUTO CALCULATION'!$V$128))))</f>
        <v>0</v>
      </c>
      <c r="BC31" s="6"/>
      <c r="BD31" s="17" t="b">
        <f>IF('AUTO CALCULATION'!J90=1,'AUTO CALCULATION'!F90*'AUTO CALCULATION'!$X$123,IF('AUTO CALCULATION'!J90=2,'AUTO CALCULATION'!F90*'AUTO CALCULATION'!$X$124,IF('AUTO CALCULATION'!J90=3,'AUTO CALCULATION'!F90*'AUTO CALCULATION'!$X$126,IF('AUTO CALCULATION'!J90=4,'AUTO CALCULATION'!F90*'AUTO CALCULATION'!$X$128))))</f>
        <v>0</v>
      </c>
      <c r="BE31" s="6"/>
      <c r="BF31" s="17" t="b">
        <f>IF('AUTO CALCULATION'!J90=1,'AUTO CALCULATION'!F90*'AUTO CALCULATION'!$Z$123,IF('AUTO CALCULATION'!J90=2,'AUTO CALCULATION'!F90*'AUTO CALCULATION'!$Z$124,IF('AUTO CALCULATION'!J90=3,'AUTO CALCULATION'!F90*'AUTO CALCULATION'!$Z$126,IF('AUTO CALCULATION'!J90=4,'AUTO CALCULATION'!F90*'AUTO CALCULATION'!$Z$128))))</f>
        <v>0</v>
      </c>
      <c r="BG31" s="6"/>
      <c r="BH31" s="17" t="b">
        <f>IF('AUTO CALCULATION'!J90=1,'AUTO CALCULATION'!F90*'AUTO CALCULATION'!$AB$123,IF('AUTO CALCULATION'!J90=2,'AUTO CALCULATION'!F90*'AUTO CALCULATION'!$AB$124,IF('AUTO CALCULATION'!J90=3,'AUTO CALCULATION'!F90*'AUTO CALCULATION'!$AB$126,IF('AUTO CALCULATION'!J90=4,'AUTO CALCULATION'!F90*'AUTO CALCULATION'!$AB$128))))</f>
        <v>0</v>
      </c>
      <c r="BI31" s="6"/>
      <c r="BJ31" s="17" t="b">
        <f>IF('AUTO CALCULATION'!J90=1,'AUTO CALCULATION'!F90*'AUTO CALCULATION'!$AD$123,IF('AUTO CALCULATION'!J90=2,'AUTO CALCULATION'!F90*'AUTO CALCULATION'!$AD$124,IF('AUTO CALCULATION'!J90=3,'AUTO CALCULATION'!F90*'AUTO CALCULATION'!$AD$126,IF('AUTO CALCULATION'!J90=4,'AUTO CALCULATION'!F90*'AUTO CALCULATION'!$AD$128))))</f>
        <v>0</v>
      </c>
      <c r="BK31" s="6"/>
      <c r="BL31" s="17" t="b">
        <f>IF('AUTO CALCULATION'!J90=1,'AUTO CALCULATION'!F90*'AUTO CALCULATION'!$AF$123,IF('AUTO CALCULATION'!J90=2,'AUTO CALCULATION'!F90*'AUTO CALCULATION'!$AF$124,IF('AUTO CALCULATION'!J90=3,'AUTO CALCULATION'!F90*'AUTO CALCULATION'!$AF$126,IF('AUTO CALCULATION'!J90=4,'AUTO CALCULATION'!F90*'AUTO CALCULATION'!$AF$128))))</f>
        <v>0</v>
      </c>
      <c r="BM31" s="5"/>
      <c r="BN31" s="19">
        <f t="shared" si="1"/>
        <v>0</v>
      </c>
      <c r="BO31" s="23"/>
      <c r="BP31" s="17" t="b">
        <f>IF('AUTO CALCULATION'!J90=1,'AUTO CALCULATION'!H90*'AUTO CALCULATION'!$D$123,IF('AUTO CALCULATION'!J90=2,'AUTO CALCULATION'!H90*'AUTO CALCULATION'!$D$124,IF('AUTO CALCULATION'!J90=3,'AUTO CALCULATION'!H90*'AUTO CALCULATION'!$D$126,IF('AUTO CALCULATION'!J90=4,'AUTO CALCULATION'!H90*'AUTO CALCULATION'!$D$128))))</f>
        <v>0</v>
      </c>
      <c r="BQ31" s="6"/>
      <c r="BR31" s="17" t="b">
        <f>IF('AUTO CALCULATION'!J90=1,'AUTO CALCULATION'!H90*'AUTO CALCULATION'!$F$123,IF('AUTO CALCULATION'!J90=2,'AUTO CALCULATION'!H90*'AUTO CALCULATION'!$F$124,IF('AUTO CALCULATION'!J90=3,'AUTO CALCULATION'!H90*'AUTO CALCULATION'!$F$126,IF('AUTO CALCULATION'!J90=4,'AUTO CALCULATION'!H90*'AUTO CALCULATION'!$F$128))))</f>
        <v>0</v>
      </c>
      <c r="BS31" s="6"/>
      <c r="BT31" s="17" t="b">
        <f>IF('AUTO CALCULATION'!J90=1,'AUTO CALCULATION'!H90*'AUTO CALCULATION'!$H$123,IF('AUTO CALCULATION'!J90=2,'AUTO CALCULATION'!H90*'AUTO CALCULATION'!$H$124,IF('AUTO CALCULATION'!J90=3,'AUTO CALCULATION'!H90*'AUTO CALCULATION'!$H$126,IF('AUTO CALCULATION'!J90=4,'AUTO CALCULATION'!H90*'AUTO CALCULATION'!$H$128))))</f>
        <v>0</v>
      </c>
      <c r="BU31" s="5"/>
      <c r="BV31" s="17" t="b">
        <f>IF('AUTO CALCULATION'!J90=1,'AUTO CALCULATION'!H90*'AUTO CALCULATION'!$J$123,IF('AUTO CALCULATION'!J90=2,'AUTO CALCULATION'!H90*'AUTO CALCULATION'!$J$124,IF('AUTO CALCULATION'!J90=3,'AUTO CALCULATION'!H90*'AUTO CALCULATION'!$J$126,IF('AUTO CALCULATION'!J90=4,'AUTO CALCULATION'!H90*'AUTO CALCULATION'!$J$128))))</f>
        <v>0</v>
      </c>
      <c r="BW31" s="22"/>
      <c r="BX31" s="17" t="b">
        <f>IF('AUTO CALCULATION'!J90=1,'AUTO CALCULATION'!H90*'AUTO CALCULATION'!$L$123,IF('AUTO CALCULATION'!J90=2,'AUTO CALCULATION'!H90*'AUTO CALCULATION'!$L$124,IF('AUTO CALCULATION'!J90=3,'AUTO CALCULATION'!H90*'AUTO CALCULATION'!$L$126,IF('AUTO CALCULATION'!J90=4,'AUTO CALCULATION'!H90*'AUTO CALCULATION'!$L$128))))</f>
        <v>0</v>
      </c>
      <c r="BZ31" s="17" t="b">
        <f>IF('AUTO CALCULATION'!J90=1,'AUTO CALCULATION'!H90*'AUTO CALCULATION'!$N$123,IF('AUTO CALCULATION'!J90=2,'AUTO CALCULATION'!H90*'AUTO CALCULATION'!$N$124,IF('AUTO CALCULATION'!J90=3,'AUTO CALCULATION'!H90*'AUTO CALCULATION'!$N$126,IF('AUTO CALCULATION'!J90=4,'AUTO CALCULATION'!H90*'AUTO CALCULATION'!$N$128))))</f>
        <v>0</v>
      </c>
      <c r="CA31" s="6"/>
      <c r="CB31" s="17" t="b">
        <f>IF('AUTO CALCULATION'!J90=1,'AUTO CALCULATION'!H90*'AUTO CALCULATION'!$P$123,IF('AUTO CALCULATION'!J90=2,'AUTO CALCULATION'!H90*'AUTO CALCULATION'!$P$124,IF('AUTO CALCULATION'!J90=3,'AUTO CALCULATION'!H90*'AUTO CALCULATION'!$P$126,IF('AUTO CALCULATION'!J90=4,'AUTO CALCULATION'!H90*'AUTO CALCULATION'!$P$128))))</f>
        <v>0</v>
      </c>
      <c r="CC31" s="6"/>
      <c r="CD31" s="17" t="b">
        <f>IF('AUTO CALCULATION'!J90=1,'AUTO CALCULATION'!H90*'AUTO CALCULATION'!$R$123,IF('AUTO CALCULATION'!J90=2,'AUTO CALCULATION'!H90*'AUTO CALCULATION'!$R$124,IF('AUTO CALCULATION'!J90=3,'AUTO CALCULATION'!H90*'AUTO CALCULATION'!$R$126,IF('AUTO CALCULATION'!J90=4,'AUTO CALCULATION'!H90*'AUTO CALCULATION'!$R$128))))</f>
        <v>0</v>
      </c>
      <c r="CE31" s="6"/>
      <c r="CF31" s="17" t="b">
        <f>IF('AUTO CALCULATION'!J90=1,'AUTO CALCULATION'!H90*'AUTO CALCULATION'!$T$123,IF('AUTO CALCULATION'!J90=2,'AUTO CALCULATION'!H90*'AUTO CALCULATION'!$T$124,IF('AUTO CALCULATION'!J90=3,'AUTO CALCULATION'!H90*'AUTO CALCULATION'!$T$126,IF('AUTO CALCULATION'!J90=4,'AUTO CALCULATION'!H90*'AUTO CALCULATION'!$T$128))))</f>
        <v>0</v>
      </c>
      <c r="CG31" s="6"/>
      <c r="CH31" s="17" t="b">
        <f>IF('AUTO CALCULATION'!J90=1,'AUTO CALCULATION'!H90*'AUTO CALCULATION'!$V$123,IF('AUTO CALCULATION'!J90=2,'AUTO CALCULATION'!H90*'AUTO CALCULATION'!$V$124,IF('AUTO CALCULATION'!J90=3,'AUTO CALCULATION'!H90*'AUTO CALCULATION'!$V$126,IF('AUTO CALCULATION'!J90=4,'AUTO CALCULATION'!H90*'AUTO CALCULATION'!$V$128))))</f>
        <v>0</v>
      </c>
      <c r="CI31" s="6"/>
      <c r="CJ31" s="17" t="b">
        <f>IF('AUTO CALCULATION'!J90=1,'AUTO CALCULATION'!H90*'AUTO CALCULATION'!$X$123,IF('AUTO CALCULATION'!J90=2,'AUTO CALCULATION'!H90*'AUTO CALCULATION'!$X$124,IF('AUTO CALCULATION'!J90=3,'AUTO CALCULATION'!H90*'AUTO CALCULATION'!$X$126,IF('AUTO CALCULATION'!J90=4,'AUTO CALCULATION'!H90*'AUTO CALCULATION'!$X$128))))</f>
        <v>0</v>
      </c>
      <c r="CK31" s="6"/>
      <c r="CL31" s="17" t="b">
        <f>IF('AUTO CALCULATION'!J90=1,'AUTO CALCULATION'!H90*'AUTO CALCULATION'!$Z$123,IF('AUTO CALCULATION'!J90=2,'AUTO CALCULATION'!H90*'AUTO CALCULATION'!$Z$124,IF('AUTO CALCULATION'!J90=3,'AUTO CALCULATION'!H90*'AUTO CALCULATION'!$Z$126,IF('AUTO CALCULATION'!J90=4,'AUTO CALCULATION'!H90*'AUTO CALCULATION'!$Z$128))))</f>
        <v>0</v>
      </c>
      <c r="CM31" s="6"/>
      <c r="CN31" s="17" t="b">
        <f>IF('AUTO CALCULATION'!J90=1,'AUTO CALCULATION'!H90*'AUTO CALCULATION'!$AB$123,IF('AUTO CALCULATION'!J90=2,'AUTO CALCULATION'!H90*'AUTO CALCULATION'!$AB$124,IF('AUTO CALCULATION'!J90=3,'AUTO CALCULATION'!H90*'AUTO CALCULATION'!$AB$126,IF('AUTO CALCULATION'!J90=4,'AUTO CALCULATION'!H90*'AUTO CALCULATION'!$AB$128))))</f>
        <v>0</v>
      </c>
      <c r="CO31" s="6"/>
      <c r="CP31" s="17" t="b">
        <f>IF('AUTO CALCULATION'!J90=1,'AUTO CALCULATION'!H90*'AUTO CALCULATION'!$AD$123,IF('AUTO CALCULATION'!J90=2,'AUTO CALCULATION'!H90*'AUTO CALCULATION'!$AD$124,IF('AUTO CALCULATION'!J90=3,'AUTO CALCULATION'!H90*'AUTO CALCULATION'!$AD$126,IF('AUTO CALCULATION'!J90=4,'AUTO CALCULATION'!H90*'AUTO CALCULATION'!$AD$128))))</f>
        <v>0</v>
      </c>
      <c r="CQ31" s="6"/>
      <c r="CR31" s="17" t="b">
        <f>IF('AUTO CALCULATION'!J90=1,'AUTO CALCULATION'!H90*'AUTO CALCULATION'!$AF$123,IF('AUTO CALCULATION'!J90=2,'AUTO CALCULATION'!H90*'AUTO CALCULATION'!$AF$124,IF('AUTO CALCULATION'!J90=3,'AUTO CALCULATION'!H90*'AUTO CALCULATION'!$AF$126,IF('AUTO CALCULATION'!J90=4,'AUTO CALCULATION'!H90*'AUTO CALCULATION'!$AF$128))))</f>
        <v>0</v>
      </c>
      <c r="CS31" s="5"/>
      <c r="CT31" s="19">
        <f t="shared" si="4"/>
        <v>0</v>
      </c>
    </row>
    <row r="32" spans="1:98" s="26" customFormat="1" ht="18" customHeight="1" thickTop="1" thickBot="1">
      <c r="A32" s="15">
        <v>23</v>
      </c>
      <c r="B32" s="16" t="s">
        <v>85</v>
      </c>
      <c r="C32" s="5"/>
      <c r="D32" s="17" t="b">
        <f>IF('AUTO CALCULATION'!J91=1,'AUTO CALCULATION'!D91*'AUTO CALCULATION'!$D$123,IF('AUTO CALCULATION'!J91=2,'AUTO CALCULATION'!D91*'AUTO CALCULATION'!$D$124,IF('AUTO CALCULATION'!J91=3,'AUTO CALCULATION'!D91*'AUTO CALCULATION'!$D$126,IF('AUTO CALCULATION'!J91=4,'AUTO CALCULATION'!D91*'AUTO CALCULATION'!$D$128))))</f>
        <v>0</v>
      </c>
      <c r="E32" s="6"/>
      <c r="F32" s="17" t="b">
        <f>IF('AUTO CALCULATION'!J91=1,'AUTO CALCULATION'!D91*'AUTO CALCULATION'!$F$123,IF('AUTO CALCULATION'!J91=2,'AUTO CALCULATION'!D91*'AUTO CALCULATION'!$F$124,IF('AUTO CALCULATION'!J91=3,'AUTO CALCULATION'!D91*'AUTO CALCULATION'!$F$126,IF('AUTO CALCULATION'!J91=4,'AUTO CALCULATION'!D91*'AUTO CALCULATION'!$F$128))))</f>
        <v>0</v>
      </c>
      <c r="G32" s="6"/>
      <c r="H32" s="17" t="b">
        <f>IF('AUTO CALCULATION'!J91=1,'AUTO CALCULATION'!D91*'AUTO CALCULATION'!$H$123,IF('AUTO CALCULATION'!J91=2,'AUTO CALCULATION'!D91*'AUTO CALCULATION'!$H$124,IF('AUTO CALCULATION'!J91=3,'AUTO CALCULATION'!D91*'AUTO CALCULATION'!$H$126,IF('AUTO CALCULATION'!J91=4,'AUTO CALCULATION'!D91*'AUTO CALCULATION'!$H$128))))</f>
        <v>0</v>
      </c>
      <c r="I32" s="5"/>
      <c r="J32" s="17" t="b">
        <f>IF('AUTO CALCULATION'!J91=1,'AUTO CALCULATION'!D91*'AUTO CALCULATION'!$J$123,IF('AUTO CALCULATION'!J91=2,'AUTO CALCULATION'!D91*'AUTO CALCULATION'!$J$124,IF('AUTO CALCULATION'!J91=3,'AUTO CALCULATION'!D91*'AUTO CALCULATION'!$J$126,IF('AUTO CALCULATION'!J91=4,'AUTO CALCULATION'!D91*'AUTO CALCULATION'!$J$128))))</f>
        <v>0</v>
      </c>
      <c r="K32" s="22"/>
      <c r="L32" s="17" t="b">
        <f>IF('AUTO CALCULATION'!J91=1,'AUTO CALCULATION'!D91*'AUTO CALCULATION'!$L$123,IF('AUTO CALCULATION'!J91=2,'AUTO CALCULATION'!D91*'AUTO CALCULATION'!$L$124,IF('AUTO CALCULATION'!J91=3,'AUTO CALCULATION'!D91*'AUTO CALCULATION'!$L$126,IF('AUTO CALCULATION'!J91=4,'AUTO CALCULATION'!D91*'AUTO CALCULATION'!$L$128))))</f>
        <v>0</v>
      </c>
      <c r="N32" s="17" t="b">
        <f>IF('AUTO CALCULATION'!J91=1,'AUTO CALCULATION'!D91*'AUTO CALCULATION'!$N$123,IF('AUTO CALCULATION'!J91=2,'AUTO CALCULATION'!D91*'AUTO CALCULATION'!$N$124,IF('AUTO CALCULATION'!J91=3,'AUTO CALCULATION'!D91*'AUTO CALCULATION'!$N$126,IF('AUTO CALCULATION'!J91=4,'AUTO CALCULATION'!D91*'AUTO CALCULATION'!$N$128))))</f>
        <v>0</v>
      </c>
      <c r="O32" s="6"/>
      <c r="P32" s="17" t="b">
        <f>IF('AUTO CALCULATION'!J91=1,'AUTO CALCULATION'!D91*'AUTO CALCULATION'!$P$123,IF('AUTO CALCULATION'!J91=2,'AUTO CALCULATION'!D91*'AUTO CALCULATION'!$P$124,IF('AUTO CALCULATION'!J91=3,'AUTO CALCULATION'!D91*'AUTO CALCULATION'!$P$126,IF('AUTO CALCULATION'!J91=4,'AUTO CALCULATION'!D91*'AUTO CALCULATION'!$P$128))))</f>
        <v>0</v>
      </c>
      <c r="Q32" s="6"/>
      <c r="R32" s="17" t="b">
        <f>IF('AUTO CALCULATION'!J91=1,'AUTO CALCULATION'!D91*'AUTO CALCULATION'!$R$123,IF('AUTO CALCULATION'!J91=2,'AUTO CALCULATION'!D91*'AUTO CALCULATION'!$R$124,IF('AUTO CALCULATION'!J91=3,'AUTO CALCULATION'!D91*'AUTO CALCULATION'!$R$126,IF('AUTO CALCULATION'!J91=4,'AUTO CALCULATION'!D91*'AUTO CALCULATION'!$R$128))))</f>
        <v>0</v>
      </c>
      <c r="S32" s="6"/>
      <c r="T32" s="17" t="b">
        <f>IF('AUTO CALCULATION'!J91=1,'AUTO CALCULATION'!D91*'AUTO CALCULATION'!$T$123,IF('AUTO CALCULATION'!J91=2,'AUTO CALCULATION'!D91*'AUTO CALCULATION'!$T$124,IF('AUTO CALCULATION'!J91=3,'AUTO CALCULATION'!D91*'AUTO CALCULATION'!$T$126,IF('AUTO CALCULATION'!J91=4,'AUTO CALCULATION'!D91*'AUTO CALCULATION'!$T$128))))</f>
        <v>0</v>
      </c>
      <c r="U32" s="6"/>
      <c r="V32" s="17" t="b">
        <f>IF('AUTO CALCULATION'!J91=1,'AUTO CALCULATION'!D91*'AUTO CALCULATION'!$V$123,IF('AUTO CALCULATION'!J91=2,'AUTO CALCULATION'!D91*'AUTO CALCULATION'!$V$124,IF('AUTO CALCULATION'!J91=3,'AUTO CALCULATION'!D91*'AUTO CALCULATION'!$V$126,IF('AUTO CALCULATION'!J91=4,'AUTO CALCULATION'!D91*'AUTO CALCULATION'!$V$128))))</f>
        <v>0</v>
      </c>
      <c r="W32" s="6"/>
      <c r="X32" s="17" t="b">
        <f>IF('AUTO CALCULATION'!J91=1,'AUTO CALCULATION'!D91*'AUTO CALCULATION'!$X$123,IF('AUTO CALCULATION'!J91=2,'AUTO CALCULATION'!D91*'AUTO CALCULATION'!$X$124,IF('AUTO CALCULATION'!J91=3,'AUTO CALCULATION'!D91*'AUTO CALCULATION'!$X$126,IF('AUTO CALCULATION'!J91=4,'AUTO CALCULATION'!D91*'AUTO CALCULATION'!$X$128))))</f>
        <v>0</v>
      </c>
      <c r="Y32" s="6"/>
      <c r="Z32" s="17" t="b">
        <f>IF('AUTO CALCULATION'!J91=1,'AUTO CALCULATION'!D91*'AUTO CALCULATION'!$Z$123,IF('AUTO CALCULATION'!J91=2,'AUTO CALCULATION'!D91*'AUTO CALCULATION'!$Z$124,IF('AUTO CALCULATION'!J91=3,'AUTO CALCULATION'!D91*'AUTO CALCULATION'!$Z$126,IF('AUTO CALCULATION'!J91=4,'AUTO CALCULATION'!D91*'AUTO CALCULATION'!$Z$128))))</f>
        <v>0</v>
      </c>
      <c r="AA32" s="6"/>
      <c r="AB32" s="17" t="b">
        <f>IF('AUTO CALCULATION'!J91=1,'AUTO CALCULATION'!D91*'AUTO CALCULATION'!$AB$123,IF('AUTO CALCULATION'!J91=2,'AUTO CALCULATION'!D91*'AUTO CALCULATION'!$AB$124,IF('AUTO CALCULATION'!J91=3,'AUTO CALCULATION'!D91*'AUTO CALCULATION'!$AB$126,IF('AUTO CALCULATION'!J91=4,'AUTO CALCULATION'!D91*'AUTO CALCULATION'!$AB$128))))</f>
        <v>0</v>
      </c>
      <c r="AC32" s="6"/>
      <c r="AD32" s="17" t="b">
        <f>IF('AUTO CALCULATION'!J91=1,'AUTO CALCULATION'!D91*'AUTO CALCULATION'!$AD$123,IF('AUTO CALCULATION'!J91=2,'AUTO CALCULATION'!D91*'AUTO CALCULATION'!$AD$124,IF('AUTO CALCULATION'!J91=3,'AUTO CALCULATION'!D91*'AUTO CALCULATION'!$AD$126,IF('AUTO CALCULATION'!J91=4,'AUTO CALCULATION'!D91*'AUTO CALCULATION'!$AD$128))))</f>
        <v>0</v>
      </c>
      <c r="AE32" s="6"/>
      <c r="AF32" s="17" t="b">
        <f>IF('AUTO CALCULATION'!J91=1,'AUTO CALCULATION'!D91*'AUTO CALCULATION'!$AF$123,IF('AUTO CALCULATION'!J91=2,'AUTO CALCULATION'!D91*'AUTO CALCULATION'!$AF$124,IF('AUTO CALCULATION'!J91=3,'AUTO CALCULATION'!D91*'AUTO CALCULATION'!$AF$126,IF('AUTO CALCULATION'!J91=4,'AUTO CALCULATION'!D91*'AUTO CALCULATION'!$AF$128))))</f>
        <v>0</v>
      </c>
      <c r="AG32" s="5"/>
      <c r="AH32" s="19">
        <f t="shared" si="0"/>
        <v>0</v>
      </c>
      <c r="AI32" s="23"/>
      <c r="AJ32" s="17" t="b">
        <f>IF('AUTO CALCULATION'!J91=1,'AUTO CALCULATION'!F91*'AUTO CALCULATION'!$D$123,IF('AUTO CALCULATION'!J91=2,'AUTO CALCULATION'!F91*'AUTO CALCULATION'!$D$124,IF('AUTO CALCULATION'!J91=3,'AUTO CALCULATION'!F91*'AUTO CALCULATION'!$D$126,IF('AUTO CALCULATION'!J91=4,'AUTO CALCULATION'!F91*'AUTO CALCULATION'!$D$128))))</f>
        <v>0</v>
      </c>
      <c r="AK32" s="6"/>
      <c r="AL32" s="17" t="b">
        <f>IF('AUTO CALCULATION'!J91=1,'AUTO CALCULATION'!F91*'AUTO CALCULATION'!$F$123,IF('AUTO CALCULATION'!J91=2,'AUTO CALCULATION'!F91*'AUTO CALCULATION'!$F$124,IF('AUTO CALCULATION'!J91=3,'AUTO CALCULATION'!F91*'AUTO CALCULATION'!$F$126,IF('AUTO CALCULATION'!J91=4,'AUTO CALCULATION'!F91*'AUTO CALCULATION'!$F$128))))</f>
        <v>0</v>
      </c>
      <c r="AM32" s="6"/>
      <c r="AN32" s="17" t="b">
        <f>IF('AUTO CALCULATION'!J91=1,'AUTO CALCULATION'!F91*'AUTO CALCULATION'!$H$123,IF('AUTO CALCULATION'!J91=2,'AUTO CALCULATION'!F91*'AUTO CALCULATION'!$H$124,IF('AUTO CALCULATION'!J91=3,'AUTO CALCULATION'!F91*'AUTO CALCULATION'!$H$126,IF('AUTO CALCULATION'!J91=4,'AUTO CALCULATION'!F91*'AUTO CALCULATION'!$H$128))))</f>
        <v>0</v>
      </c>
      <c r="AO32" s="5"/>
      <c r="AP32" s="17" t="b">
        <f>IF('AUTO CALCULATION'!J91=1,'AUTO CALCULATION'!F91*'AUTO CALCULATION'!$J$123,IF('AUTO CALCULATION'!J91=2,'AUTO CALCULATION'!F91*'AUTO CALCULATION'!$J$124,IF('AUTO CALCULATION'!J91=3,'AUTO CALCULATION'!F91*'AUTO CALCULATION'!$J$126,IF('AUTO CALCULATION'!J91=4,'AUTO CALCULATION'!F91*'AUTO CALCULATION'!$J$128))))</f>
        <v>0</v>
      </c>
      <c r="AQ32" s="22"/>
      <c r="AR32" s="17" t="b">
        <f>IF('AUTO CALCULATION'!J91=1,'AUTO CALCULATION'!F91*'AUTO CALCULATION'!$L$123,IF('AUTO CALCULATION'!J91=2,'AUTO CALCULATION'!F91*'AUTO CALCULATION'!$L$124,IF('AUTO CALCULATION'!J91=3,'AUTO CALCULATION'!F91*'AUTO CALCULATION'!$L$126,IF('AUTO CALCULATION'!J91=4,'AUTO CALCULATION'!F91*'AUTO CALCULATION'!$L$128))))</f>
        <v>0</v>
      </c>
      <c r="AT32" s="17" t="b">
        <f>IF('AUTO CALCULATION'!J91=1,'AUTO CALCULATION'!F91*'AUTO CALCULATION'!$N$123,IF('AUTO CALCULATION'!J91=2,'AUTO CALCULATION'!F91*'AUTO CALCULATION'!$N$124,IF('AUTO CALCULATION'!J91=3,'AUTO CALCULATION'!F91*'AUTO CALCULATION'!$N$126,IF('AUTO CALCULATION'!J91=4,'AUTO CALCULATION'!F91*'AUTO CALCULATION'!$N$128))))</f>
        <v>0</v>
      </c>
      <c r="AU32" s="6"/>
      <c r="AV32" s="17" t="b">
        <f>IF('AUTO CALCULATION'!J91=1,'AUTO CALCULATION'!F91*'AUTO CALCULATION'!$P$123,IF('AUTO CALCULATION'!J91=2,'AUTO CALCULATION'!F91*'AUTO CALCULATION'!$P$124,IF('AUTO CALCULATION'!J91=3,'AUTO CALCULATION'!F91*'AUTO CALCULATION'!$P$126,IF('AUTO CALCULATION'!J91=4,'AUTO CALCULATION'!F91*'AUTO CALCULATION'!$P$128))))</f>
        <v>0</v>
      </c>
      <c r="AW32" s="6"/>
      <c r="AX32" s="17" t="b">
        <f>IF('AUTO CALCULATION'!J91=1,'AUTO CALCULATION'!F91*'AUTO CALCULATION'!$R$123,IF('AUTO CALCULATION'!J91=2,'AUTO CALCULATION'!F91*'AUTO CALCULATION'!$R$124,IF('AUTO CALCULATION'!J91=3,'AUTO CALCULATION'!F91*'AUTO CALCULATION'!$R$126,IF('AUTO CALCULATION'!J91=4,'AUTO CALCULATION'!F91*'AUTO CALCULATION'!$R$128))))</f>
        <v>0</v>
      </c>
      <c r="AY32" s="6"/>
      <c r="AZ32" s="17" t="b">
        <f>IF('AUTO CALCULATION'!J91=1,'AUTO CALCULATION'!F91*'AUTO CALCULATION'!$T$123,IF('AUTO CALCULATION'!J91=2,'AUTO CALCULATION'!F91*'AUTO CALCULATION'!$T$124,IF('AUTO CALCULATION'!J91=3,'AUTO CALCULATION'!F91*'AUTO CALCULATION'!$T$126,IF('AUTO CALCULATION'!J91=4,'AUTO CALCULATION'!F91*'AUTO CALCULATION'!$T$128))))</f>
        <v>0</v>
      </c>
      <c r="BA32" s="6"/>
      <c r="BB32" s="17" t="b">
        <f>IF('AUTO CALCULATION'!J91=1,'AUTO CALCULATION'!F91*'AUTO CALCULATION'!$V$123,IF('AUTO CALCULATION'!J91=2,'AUTO CALCULATION'!F91*'AUTO CALCULATION'!$V$124,IF('AUTO CALCULATION'!J91=3,'AUTO CALCULATION'!F91*'AUTO CALCULATION'!$V$126,IF('AUTO CALCULATION'!J91=4,'AUTO CALCULATION'!F91*'AUTO CALCULATION'!$V$128))))</f>
        <v>0</v>
      </c>
      <c r="BC32" s="6"/>
      <c r="BD32" s="17" t="b">
        <f>IF('AUTO CALCULATION'!J91=1,'AUTO CALCULATION'!F91*'AUTO CALCULATION'!$X$123,IF('AUTO CALCULATION'!J91=2,'AUTO CALCULATION'!F91*'AUTO CALCULATION'!$X$124,IF('AUTO CALCULATION'!J91=3,'AUTO CALCULATION'!F91*'AUTO CALCULATION'!$X$126,IF('AUTO CALCULATION'!J91=4,'AUTO CALCULATION'!F91*'AUTO CALCULATION'!$X$128))))</f>
        <v>0</v>
      </c>
      <c r="BE32" s="6"/>
      <c r="BF32" s="17" t="b">
        <f>IF('AUTO CALCULATION'!J91=1,'AUTO CALCULATION'!F91*'AUTO CALCULATION'!$Z$123,IF('AUTO CALCULATION'!J91=2,'AUTO CALCULATION'!F91*'AUTO CALCULATION'!$Z$124,IF('AUTO CALCULATION'!J91=3,'AUTO CALCULATION'!F91*'AUTO CALCULATION'!$Z$126,IF('AUTO CALCULATION'!J91=4,'AUTO CALCULATION'!F91*'AUTO CALCULATION'!$Z$128))))</f>
        <v>0</v>
      </c>
      <c r="BG32" s="6"/>
      <c r="BH32" s="17" t="b">
        <f>IF('AUTO CALCULATION'!J91=1,'AUTO CALCULATION'!F91*'AUTO CALCULATION'!$AB$123,IF('AUTO CALCULATION'!J91=2,'AUTO CALCULATION'!F91*'AUTO CALCULATION'!$AB$124,IF('AUTO CALCULATION'!J91=3,'AUTO CALCULATION'!F91*'AUTO CALCULATION'!$AB$126,IF('AUTO CALCULATION'!J91=4,'AUTO CALCULATION'!F91*'AUTO CALCULATION'!$AB$128))))</f>
        <v>0</v>
      </c>
      <c r="BI32" s="6"/>
      <c r="BJ32" s="17" t="b">
        <f>IF('AUTO CALCULATION'!J91=1,'AUTO CALCULATION'!F91*'AUTO CALCULATION'!$AD$123,IF('AUTO CALCULATION'!J91=2,'AUTO CALCULATION'!F91*'AUTO CALCULATION'!$AD$124,IF('AUTO CALCULATION'!J91=3,'AUTO CALCULATION'!F91*'AUTO CALCULATION'!$AD$126,IF('AUTO CALCULATION'!J91=4,'AUTO CALCULATION'!F91*'AUTO CALCULATION'!$AD$128))))</f>
        <v>0</v>
      </c>
      <c r="BK32" s="6"/>
      <c r="BL32" s="17" t="b">
        <f>IF('AUTO CALCULATION'!J91=1,'AUTO CALCULATION'!F91*'AUTO CALCULATION'!$AF$123,IF('AUTO CALCULATION'!J91=2,'AUTO CALCULATION'!F91*'AUTO CALCULATION'!$AF$124,IF('AUTO CALCULATION'!J91=3,'AUTO CALCULATION'!F91*'AUTO CALCULATION'!$AF$126,IF('AUTO CALCULATION'!J91=4,'AUTO CALCULATION'!F91*'AUTO CALCULATION'!$AF$128))))</f>
        <v>0</v>
      </c>
      <c r="BM32" s="5"/>
      <c r="BN32" s="19">
        <f t="shared" si="1"/>
        <v>0</v>
      </c>
      <c r="BO32" s="23"/>
      <c r="BP32" s="17" t="b">
        <f>IF('AUTO CALCULATION'!J91=1,'AUTO CALCULATION'!H91*'AUTO CALCULATION'!$D$123,IF('AUTO CALCULATION'!J91=2,'AUTO CALCULATION'!H91*'AUTO CALCULATION'!$D$124,IF('AUTO CALCULATION'!J91=3,'AUTO CALCULATION'!H91*'AUTO CALCULATION'!$D$126,IF('AUTO CALCULATION'!J91=4,'AUTO CALCULATION'!H91*'AUTO CALCULATION'!$D$128))))</f>
        <v>0</v>
      </c>
      <c r="BQ32" s="6"/>
      <c r="BR32" s="17" t="b">
        <f>IF('AUTO CALCULATION'!J91=1,'AUTO CALCULATION'!H91*'AUTO CALCULATION'!$F$123,IF('AUTO CALCULATION'!J91=2,'AUTO CALCULATION'!H91*'AUTO CALCULATION'!$F$124,IF('AUTO CALCULATION'!J91=3,'AUTO CALCULATION'!H91*'AUTO CALCULATION'!$F$126,IF('AUTO CALCULATION'!J91=4,'AUTO CALCULATION'!H91*'AUTO CALCULATION'!$F$128))))</f>
        <v>0</v>
      </c>
      <c r="BS32" s="6"/>
      <c r="BT32" s="17" t="b">
        <f>IF('AUTO CALCULATION'!J91=1,'AUTO CALCULATION'!H91*'AUTO CALCULATION'!$H$123,IF('AUTO CALCULATION'!J91=2,'AUTO CALCULATION'!H91*'AUTO CALCULATION'!$H$124,IF('AUTO CALCULATION'!J91=3,'AUTO CALCULATION'!H91*'AUTO CALCULATION'!$H$126,IF('AUTO CALCULATION'!J91=4,'AUTO CALCULATION'!H91*'AUTO CALCULATION'!$H$128))))</f>
        <v>0</v>
      </c>
      <c r="BU32" s="5"/>
      <c r="BV32" s="17" t="b">
        <f>IF('AUTO CALCULATION'!J91=1,'AUTO CALCULATION'!H91*'AUTO CALCULATION'!$J$123,IF('AUTO CALCULATION'!J91=2,'AUTO CALCULATION'!H91*'AUTO CALCULATION'!$J$124,IF('AUTO CALCULATION'!J91=3,'AUTO CALCULATION'!H91*'AUTO CALCULATION'!$J$126,IF('AUTO CALCULATION'!J91=4,'AUTO CALCULATION'!H91*'AUTO CALCULATION'!$J$128))))</f>
        <v>0</v>
      </c>
      <c r="BW32" s="22"/>
      <c r="BX32" s="17" t="b">
        <f>IF('AUTO CALCULATION'!J91=1,'AUTO CALCULATION'!H91*'AUTO CALCULATION'!$L$123,IF('AUTO CALCULATION'!J91=2,'AUTO CALCULATION'!H91*'AUTO CALCULATION'!$L$124,IF('AUTO CALCULATION'!J91=3,'AUTO CALCULATION'!H91*'AUTO CALCULATION'!$L$126,IF('AUTO CALCULATION'!J91=4,'AUTO CALCULATION'!H91*'AUTO CALCULATION'!$L$128))))</f>
        <v>0</v>
      </c>
      <c r="BZ32" s="17" t="b">
        <f>IF('AUTO CALCULATION'!J91=1,'AUTO CALCULATION'!H91*'AUTO CALCULATION'!$N$123,IF('AUTO CALCULATION'!J91=2,'AUTO CALCULATION'!H91*'AUTO CALCULATION'!$N$124,IF('AUTO CALCULATION'!J91=3,'AUTO CALCULATION'!H91*'AUTO CALCULATION'!$N$126,IF('AUTO CALCULATION'!J91=4,'AUTO CALCULATION'!H91*'AUTO CALCULATION'!$N$128))))</f>
        <v>0</v>
      </c>
      <c r="CA32" s="6"/>
      <c r="CB32" s="17" t="b">
        <f>IF('AUTO CALCULATION'!J91=1,'AUTO CALCULATION'!H91*'AUTO CALCULATION'!$P$123,IF('AUTO CALCULATION'!J91=2,'AUTO CALCULATION'!H91*'AUTO CALCULATION'!$P$124,IF('AUTO CALCULATION'!J91=3,'AUTO CALCULATION'!H91*'AUTO CALCULATION'!$P$126,IF('AUTO CALCULATION'!J91=4,'AUTO CALCULATION'!H91*'AUTO CALCULATION'!$P$128))))</f>
        <v>0</v>
      </c>
      <c r="CC32" s="6"/>
      <c r="CD32" s="17" t="b">
        <f>IF('AUTO CALCULATION'!J91=1,'AUTO CALCULATION'!H91*'AUTO CALCULATION'!$R$123,IF('AUTO CALCULATION'!J91=2,'AUTO CALCULATION'!H91*'AUTO CALCULATION'!$R$124,IF('AUTO CALCULATION'!J91=3,'AUTO CALCULATION'!H91*'AUTO CALCULATION'!$R$126,IF('AUTO CALCULATION'!J91=4,'AUTO CALCULATION'!H91*'AUTO CALCULATION'!$R$128))))</f>
        <v>0</v>
      </c>
      <c r="CE32" s="6"/>
      <c r="CF32" s="17" t="b">
        <f>IF('AUTO CALCULATION'!J91=1,'AUTO CALCULATION'!H91*'AUTO CALCULATION'!$T$123,IF('AUTO CALCULATION'!J91=2,'AUTO CALCULATION'!H91*'AUTO CALCULATION'!$T$124,IF('AUTO CALCULATION'!J91=3,'AUTO CALCULATION'!H91*'AUTO CALCULATION'!$T$126,IF('AUTO CALCULATION'!J91=4,'AUTO CALCULATION'!H91*'AUTO CALCULATION'!$T$128))))</f>
        <v>0</v>
      </c>
      <c r="CG32" s="6"/>
      <c r="CH32" s="17" t="b">
        <f>IF('AUTO CALCULATION'!J91=1,'AUTO CALCULATION'!H91*'AUTO CALCULATION'!$V$123,IF('AUTO CALCULATION'!J91=2,'AUTO CALCULATION'!H91*'AUTO CALCULATION'!$V$124,IF('AUTO CALCULATION'!J91=3,'AUTO CALCULATION'!H91*'AUTO CALCULATION'!$V$126,IF('AUTO CALCULATION'!J91=4,'AUTO CALCULATION'!H91*'AUTO CALCULATION'!$V$128))))</f>
        <v>0</v>
      </c>
      <c r="CI32" s="6"/>
      <c r="CJ32" s="17" t="b">
        <f>IF('AUTO CALCULATION'!J91=1,'AUTO CALCULATION'!H91*'AUTO CALCULATION'!$X$123,IF('AUTO CALCULATION'!J91=2,'AUTO CALCULATION'!H91*'AUTO CALCULATION'!$X$124,IF('AUTO CALCULATION'!J91=3,'AUTO CALCULATION'!H91*'AUTO CALCULATION'!$X$126,IF('AUTO CALCULATION'!J91=4,'AUTO CALCULATION'!H91*'AUTO CALCULATION'!$X$128))))</f>
        <v>0</v>
      </c>
      <c r="CK32" s="6"/>
      <c r="CL32" s="17" t="b">
        <f>IF('AUTO CALCULATION'!J91=1,'AUTO CALCULATION'!H91*'AUTO CALCULATION'!$Z$123,IF('AUTO CALCULATION'!J91=2,'AUTO CALCULATION'!H91*'AUTO CALCULATION'!$Z$124,IF('AUTO CALCULATION'!J91=3,'AUTO CALCULATION'!H91*'AUTO CALCULATION'!$Z$126,IF('AUTO CALCULATION'!J91=4,'AUTO CALCULATION'!H91*'AUTO CALCULATION'!$Z$128))))</f>
        <v>0</v>
      </c>
      <c r="CM32" s="6"/>
      <c r="CN32" s="17" t="b">
        <f>IF('AUTO CALCULATION'!J91=1,'AUTO CALCULATION'!H91*'AUTO CALCULATION'!$AB$123,IF('AUTO CALCULATION'!J91=2,'AUTO CALCULATION'!H91*'AUTO CALCULATION'!$AB$124,IF('AUTO CALCULATION'!J91=3,'AUTO CALCULATION'!H91*'AUTO CALCULATION'!$AB$126,IF('AUTO CALCULATION'!J91=4,'AUTO CALCULATION'!H91*'AUTO CALCULATION'!$AB$128))))</f>
        <v>0</v>
      </c>
      <c r="CO32" s="6"/>
      <c r="CP32" s="17" t="b">
        <f>IF('AUTO CALCULATION'!J91=1,'AUTO CALCULATION'!H91*'AUTO CALCULATION'!$AD$123,IF('AUTO CALCULATION'!J91=2,'AUTO CALCULATION'!H91*'AUTO CALCULATION'!$AD$124,IF('AUTO CALCULATION'!J91=3,'AUTO CALCULATION'!H91*'AUTO CALCULATION'!$AD$126,IF('AUTO CALCULATION'!J91=4,'AUTO CALCULATION'!H91*'AUTO CALCULATION'!$AD$128))))</f>
        <v>0</v>
      </c>
      <c r="CQ32" s="6"/>
      <c r="CR32" s="17" t="b">
        <f>IF('AUTO CALCULATION'!J91=1,'AUTO CALCULATION'!H91*'AUTO CALCULATION'!$AF$123,IF('AUTO CALCULATION'!J91=2,'AUTO CALCULATION'!H91*'AUTO CALCULATION'!$AF$124,IF('AUTO CALCULATION'!J91=3,'AUTO CALCULATION'!H91*'AUTO CALCULATION'!$AF$126,IF('AUTO CALCULATION'!J91=4,'AUTO CALCULATION'!H91*'AUTO CALCULATION'!$AF$128))))</f>
        <v>0</v>
      </c>
      <c r="CS32" s="5"/>
      <c r="CT32" s="19">
        <f t="shared" si="4"/>
        <v>0</v>
      </c>
    </row>
    <row r="33" spans="1:98" s="26" customFormat="1" ht="18" customHeight="1" thickTop="1" thickBot="1">
      <c r="A33" s="15">
        <v>24</v>
      </c>
      <c r="B33" s="16" t="s">
        <v>21</v>
      </c>
      <c r="C33" s="5"/>
      <c r="D33" s="17" t="b">
        <f>IF('AUTO CALCULATION'!J92=1,'AUTO CALCULATION'!D92*'AUTO CALCULATION'!$D$123,IF('AUTO CALCULATION'!J92=2,'AUTO CALCULATION'!D92*'AUTO CALCULATION'!$D$124,IF('AUTO CALCULATION'!J92=3,'AUTO CALCULATION'!D92*'AUTO CALCULATION'!$D$126,IF('AUTO CALCULATION'!J92=4,'AUTO CALCULATION'!D92*'AUTO CALCULATION'!$D$128))))</f>
        <v>0</v>
      </c>
      <c r="E33" s="6"/>
      <c r="F33" s="17" t="b">
        <f>IF('AUTO CALCULATION'!J92=1,'AUTO CALCULATION'!D92*'AUTO CALCULATION'!$F$123,IF('AUTO CALCULATION'!J92=2,'AUTO CALCULATION'!D92*'AUTO CALCULATION'!$F$124,IF('AUTO CALCULATION'!J92=3,'AUTO CALCULATION'!D92*'AUTO CALCULATION'!$F$126,IF('AUTO CALCULATION'!J92=4,'AUTO CALCULATION'!D92*'AUTO CALCULATION'!$F$128))))</f>
        <v>0</v>
      </c>
      <c r="G33" s="6"/>
      <c r="H33" s="17" t="b">
        <f>IF('AUTO CALCULATION'!J92=1,'AUTO CALCULATION'!D92*'AUTO CALCULATION'!$H$123,IF('AUTO CALCULATION'!J92=2,'AUTO CALCULATION'!D92*'AUTO CALCULATION'!$H$124,IF('AUTO CALCULATION'!J92=3,'AUTO CALCULATION'!D92*'AUTO CALCULATION'!$H$126,IF('AUTO CALCULATION'!J92=4,'AUTO CALCULATION'!D92*'AUTO CALCULATION'!$H$128))))</f>
        <v>0</v>
      </c>
      <c r="I33" s="5"/>
      <c r="J33" s="17" t="b">
        <f>IF('AUTO CALCULATION'!J92=1,'AUTO CALCULATION'!D92*'AUTO CALCULATION'!$J$123,IF('AUTO CALCULATION'!J92=2,'AUTO CALCULATION'!D92*'AUTO CALCULATION'!$J$124,IF('AUTO CALCULATION'!J92=3,'AUTO CALCULATION'!D92*'AUTO CALCULATION'!$J$126,IF('AUTO CALCULATION'!J92=4,'AUTO CALCULATION'!D92*'AUTO CALCULATION'!$J$128))))</f>
        <v>0</v>
      </c>
      <c r="K33" s="22"/>
      <c r="L33" s="17" t="b">
        <f>IF('AUTO CALCULATION'!J92=1,'AUTO CALCULATION'!D92*'AUTO CALCULATION'!$L$123,IF('AUTO CALCULATION'!J92=2,'AUTO CALCULATION'!D92*'AUTO CALCULATION'!$L$124,IF('AUTO CALCULATION'!J92=3,'AUTO CALCULATION'!D92*'AUTO CALCULATION'!$L$126,IF('AUTO CALCULATION'!J92=4,'AUTO CALCULATION'!D92*'AUTO CALCULATION'!$L$128))))</f>
        <v>0</v>
      </c>
      <c r="N33" s="17" t="b">
        <f>IF('AUTO CALCULATION'!J92=1,'AUTO CALCULATION'!D92*'AUTO CALCULATION'!$N$123,IF('AUTO CALCULATION'!J92=2,'AUTO CALCULATION'!D92*'AUTO CALCULATION'!$N$124,IF('AUTO CALCULATION'!J92=3,'AUTO CALCULATION'!D92*'AUTO CALCULATION'!$N$126,IF('AUTO CALCULATION'!J92=4,'AUTO CALCULATION'!D92*'AUTO CALCULATION'!$N$128))))</f>
        <v>0</v>
      </c>
      <c r="O33" s="6"/>
      <c r="P33" s="17" t="b">
        <f>IF('AUTO CALCULATION'!J92=1,'AUTO CALCULATION'!D92*'AUTO CALCULATION'!$P$123,IF('AUTO CALCULATION'!J92=2,'AUTO CALCULATION'!D92*'AUTO CALCULATION'!$P$124,IF('AUTO CALCULATION'!J92=3,'AUTO CALCULATION'!D92*'AUTO CALCULATION'!$P$126,IF('AUTO CALCULATION'!J92=4,'AUTO CALCULATION'!D92*'AUTO CALCULATION'!$P$128))))</f>
        <v>0</v>
      </c>
      <c r="Q33" s="6"/>
      <c r="R33" s="17" t="b">
        <f>IF('AUTO CALCULATION'!J92=1,'AUTO CALCULATION'!D92*'AUTO CALCULATION'!$R$123,IF('AUTO CALCULATION'!J92=2,'AUTO CALCULATION'!D92*'AUTO CALCULATION'!$R$124,IF('AUTO CALCULATION'!J92=3,'AUTO CALCULATION'!D92*'AUTO CALCULATION'!$R$126,IF('AUTO CALCULATION'!J92=4,'AUTO CALCULATION'!D92*'AUTO CALCULATION'!$R$128))))</f>
        <v>0</v>
      </c>
      <c r="S33" s="6"/>
      <c r="T33" s="17" t="b">
        <f>IF('AUTO CALCULATION'!J92=1,'AUTO CALCULATION'!D92*'AUTO CALCULATION'!$T$123,IF('AUTO CALCULATION'!J92=2,'AUTO CALCULATION'!D92*'AUTO CALCULATION'!$T$124,IF('AUTO CALCULATION'!J92=3,'AUTO CALCULATION'!D92*'AUTO CALCULATION'!$T$126,IF('AUTO CALCULATION'!J92=4,'AUTO CALCULATION'!D92*'AUTO CALCULATION'!$T$128))))</f>
        <v>0</v>
      </c>
      <c r="U33" s="6"/>
      <c r="V33" s="17" t="b">
        <f>IF('AUTO CALCULATION'!J92=1,'AUTO CALCULATION'!D92*'AUTO CALCULATION'!$V$123,IF('AUTO CALCULATION'!J92=2,'AUTO CALCULATION'!D92*'AUTO CALCULATION'!$V$124,IF('AUTO CALCULATION'!J92=3,'AUTO CALCULATION'!D92*'AUTO CALCULATION'!$V$126,IF('AUTO CALCULATION'!J92=4,'AUTO CALCULATION'!D92*'AUTO CALCULATION'!$V$128))))</f>
        <v>0</v>
      </c>
      <c r="W33" s="6"/>
      <c r="X33" s="17" t="b">
        <f>IF('AUTO CALCULATION'!J92=1,'AUTO CALCULATION'!D92*'AUTO CALCULATION'!$X$123,IF('AUTO CALCULATION'!J92=2,'AUTO CALCULATION'!D92*'AUTO CALCULATION'!$X$124,IF('AUTO CALCULATION'!J92=3,'AUTO CALCULATION'!D92*'AUTO CALCULATION'!$X$126,IF('AUTO CALCULATION'!J92=4,'AUTO CALCULATION'!D92*'AUTO CALCULATION'!$X$128))))</f>
        <v>0</v>
      </c>
      <c r="Y33" s="6"/>
      <c r="Z33" s="17" t="b">
        <f>IF('AUTO CALCULATION'!J92=1,'AUTO CALCULATION'!D92*'AUTO CALCULATION'!$Z$123,IF('AUTO CALCULATION'!J92=2,'AUTO CALCULATION'!D92*'AUTO CALCULATION'!$Z$124,IF('AUTO CALCULATION'!J92=3,'AUTO CALCULATION'!D92*'AUTO CALCULATION'!$Z$126,IF('AUTO CALCULATION'!J92=4,'AUTO CALCULATION'!D92*'AUTO CALCULATION'!$Z$128))))</f>
        <v>0</v>
      </c>
      <c r="AA33" s="6"/>
      <c r="AB33" s="17" t="b">
        <f>IF('AUTO CALCULATION'!J92=1,'AUTO CALCULATION'!D92*'AUTO CALCULATION'!$AB$123,IF('AUTO CALCULATION'!J92=2,'AUTO CALCULATION'!D92*'AUTO CALCULATION'!$AB$124,IF('AUTO CALCULATION'!J92=3,'AUTO CALCULATION'!D92*'AUTO CALCULATION'!$AB$126,IF('AUTO CALCULATION'!J92=4,'AUTO CALCULATION'!D92*'AUTO CALCULATION'!$AB$128))))</f>
        <v>0</v>
      </c>
      <c r="AC33" s="6"/>
      <c r="AD33" s="17" t="b">
        <f>IF('AUTO CALCULATION'!J92=1,'AUTO CALCULATION'!D92*'AUTO CALCULATION'!$AD$123,IF('AUTO CALCULATION'!J92=2,'AUTO CALCULATION'!D92*'AUTO CALCULATION'!$AD$124,IF('AUTO CALCULATION'!J92=3,'AUTO CALCULATION'!D92*'AUTO CALCULATION'!$AD$126,IF('AUTO CALCULATION'!J92=4,'AUTO CALCULATION'!D92*'AUTO CALCULATION'!$AD$128))))</f>
        <v>0</v>
      </c>
      <c r="AE33" s="6"/>
      <c r="AF33" s="17" t="b">
        <f>IF('AUTO CALCULATION'!J92=1,'AUTO CALCULATION'!D92*'AUTO CALCULATION'!$AF$123,IF('AUTO CALCULATION'!J92=2,'AUTO CALCULATION'!D92*'AUTO CALCULATION'!$AF$124,IF('AUTO CALCULATION'!J92=3,'AUTO CALCULATION'!D92*'AUTO CALCULATION'!$AF$126,IF('AUTO CALCULATION'!J92=4,'AUTO CALCULATION'!D92*'AUTO CALCULATION'!$AF$128))))</f>
        <v>0</v>
      </c>
      <c r="AG33" s="5"/>
      <c r="AH33" s="19">
        <f t="shared" si="0"/>
        <v>0</v>
      </c>
      <c r="AI33" s="23"/>
      <c r="AJ33" s="17" t="b">
        <f>IF('AUTO CALCULATION'!J92=1,'AUTO CALCULATION'!F92*'AUTO CALCULATION'!$D$123,IF('AUTO CALCULATION'!J92=2,'AUTO CALCULATION'!F92*'AUTO CALCULATION'!$D$124,IF('AUTO CALCULATION'!J92=3,'AUTO CALCULATION'!F92*'AUTO CALCULATION'!$D$126,IF('AUTO CALCULATION'!J92=4,'AUTO CALCULATION'!F92*'AUTO CALCULATION'!$D$128))))</f>
        <v>0</v>
      </c>
      <c r="AK33" s="6"/>
      <c r="AL33" s="17" t="b">
        <f>IF('AUTO CALCULATION'!J92=1,'AUTO CALCULATION'!F92*'AUTO CALCULATION'!$F$123,IF('AUTO CALCULATION'!J92=2,'AUTO CALCULATION'!F92*'AUTO CALCULATION'!$F$124,IF('AUTO CALCULATION'!J92=3,'AUTO CALCULATION'!F92*'AUTO CALCULATION'!$F$126,IF('AUTO CALCULATION'!J92=4,'AUTO CALCULATION'!F92*'AUTO CALCULATION'!$F$128))))</f>
        <v>0</v>
      </c>
      <c r="AM33" s="6"/>
      <c r="AN33" s="17" t="b">
        <f>IF('AUTO CALCULATION'!J92=1,'AUTO CALCULATION'!F92*'AUTO CALCULATION'!$H$123,IF('AUTO CALCULATION'!J92=2,'AUTO CALCULATION'!F92*'AUTO CALCULATION'!$H$124,IF('AUTO CALCULATION'!J92=3,'AUTO CALCULATION'!F92*'AUTO CALCULATION'!$H$126,IF('AUTO CALCULATION'!J92=4,'AUTO CALCULATION'!F92*'AUTO CALCULATION'!$H$128))))</f>
        <v>0</v>
      </c>
      <c r="AO33" s="5"/>
      <c r="AP33" s="17" t="b">
        <f>IF('AUTO CALCULATION'!J92=1,'AUTO CALCULATION'!F92*'AUTO CALCULATION'!$J$123,IF('AUTO CALCULATION'!J92=2,'AUTO CALCULATION'!F92*'AUTO CALCULATION'!$J$124,IF('AUTO CALCULATION'!J92=3,'AUTO CALCULATION'!F92*'AUTO CALCULATION'!$J$126,IF('AUTO CALCULATION'!J92=4,'AUTO CALCULATION'!F92*'AUTO CALCULATION'!$J$128))))</f>
        <v>0</v>
      </c>
      <c r="AQ33" s="22"/>
      <c r="AR33" s="17" t="b">
        <f>IF('AUTO CALCULATION'!J92=1,'AUTO CALCULATION'!F92*'AUTO CALCULATION'!$L$123,IF('AUTO CALCULATION'!J92=2,'AUTO CALCULATION'!F92*'AUTO CALCULATION'!$L$124,IF('AUTO CALCULATION'!J92=3,'AUTO CALCULATION'!F92*'AUTO CALCULATION'!$L$126,IF('AUTO CALCULATION'!J92=4,'AUTO CALCULATION'!F92*'AUTO CALCULATION'!$L$128))))</f>
        <v>0</v>
      </c>
      <c r="AT33" s="17" t="b">
        <f>IF('AUTO CALCULATION'!J92=1,'AUTO CALCULATION'!F92*'AUTO CALCULATION'!$N$123,IF('AUTO CALCULATION'!J92=2,'AUTO CALCULATION'!F92*'AUTO CALCULATION'!$N$124,IF('AUTO CALCULATION'!J92=3,'AUTO CALCULATION'!F92*'AUTO CALCULATION'!$N$126,IF('AUTO CALCULATION'!J92=4,'AUTO CALCULATION'!F92*'AUTO CALCULATION'!$N$128))))</f>
        <v>0</v>
      </c>
      <c r="AU33" s="6"/>
      <c r="AV33" s="17" t="b">
        <f>IF('AUTO CALCULATION'!J92=1,'AUTO CALCULATION'!F92*'AUTO CALCULATION'!$P$123,IF('AUTO CALCULATION'!J92=2,'AUTO CALCULATION'!F92*'AUTO CALCULATION'!$P$124,IF('AUTO CALCULATION'!J92=3,'AUTO CALCULATION'!F92*'AUTO CALCULATION'!$P$126,IF('AUTO CALCULATION'!J92=4,'AUTO CALCULATION'!F92*'AUTO CALCULATION'!$P$128))))</f>
        <v>0</v>
      </c>
      <c r="AW33" s="6"/>
      <c r="AX33" s="17" t="b">
        <f>IF('AUTO CALCULATION'!J92=1,'AUTO CALCULATION'!F92*'AUTO CALCULATION'!$R$123,IF('AUTO CALCULATION'!J92=2,'AUTO CALCULATION'!F92*'AUTO CALCULATION'!$R$124,IF('AUTO CALCULATION'!J92=3,'AUTO CALCULATION'!F92*'AUTO CALCULATION'!$R$126,IF('AUTO CALCULATION'!J92=4,'AUTO CALCULATION'!F92*'AUTO CALCULATION'!$R$128))))</f>
        <v>0</v>
      </c>
      <c r="AY33" s="6"/>
      <c r="AZ33" s="17" t="b">
        <f>IF('AUTO CALCULATION'!J92=1,'AUTO CALCULATION'!F92*'AUTO CALCULATION'!$T$123,IF('AUTO CALCULATION'!J92=2,'AUTO CALCULATION'!F92*'AUTO CALCULATION'!$T$124,IF('AUTO CALCULATION'!J92=3,'AUTO CALCULATION'!F92*'AUTO CALCULATION'!$T$126,IF('AUTO CALCULATION'!J92=4,'AUTO CALCULATION'!F92*'AUTO CALCULATION'!$T$128))))</f>
        <v>0</v>
      </c>
      <c r="BA33" s="6"/>
      <c r="BB33" s="17" t="b">
        <f>IF('AUTO CALCULATION'!J92=1,'AUTO CALCULATION'!F92*'AUTO CALCULATION'!$V$123,IF('AUTO CALCULATION'!J92=2,'AUTO CALCULATION'!F92*'AUTO CALCULATION'!$V$124,IF('AUTO CALCULATION'!J92=3,'AUTO CALCULATION'!F92*'AUTO CALCULATION'!$V$126,IF('AUTO CALCULATION'!J92=4,'AUTO CALCULATION'!F92*'AUTO CALCULATION'!$V$128))))</f>
        <v>0</v>
      </c>
      <c r="BC33" s="6"/>
      <c r="BD33" s="17" t="b">
        <f>IF('AUTO CALCULATION'!J92=1,'AUTO CALCULATION'!F92*'AUTO CALCULATION'!$X$123,IF('AUTO CALCULATION'!J92=2,'AUTO CALCULATION'!F92*'AUTO CALCULATION'!$X$124,IF('AUTO CALCULATION'!J92=3,'AUTO CALCULATION'!F92*'AUTO CALCULATION'!$X$126,IF('AUTO CALCULATION'!J92=4,'AUTO CALCULATION'!F92*'AUTO CALCULATION'!$X$128))))</f>
        <v>0</v>
      </c>
      <c r="BE33" s="6"/>
      <c r="BF33" s="17" t="b">
        <f>IF('AUTO CALCULATION'!J92=1,'AUTO CALCULATION'!F92*'AUTO CALCULATION'!$Z$123,IF('AUTO CALCULATION'!J92=2,'AUTO CALCULATION'!F92*'AUTO CALCULATION'!$Z$124,IF('AUTO CALCULATION'!J92=3,'AUTO CALCULATION'!F92*'AUTO CALCULATION'!$Z$126,IF('AUTO CALCULATION'!J92=4,'AUTO CALCULATION'!F92*'AUTO CALCULATION'!$Z$128))))</f>
        <v>0</v>
      </c>
      <c r="BG33" s="6"/>
      <c r="BH33" s="17" t="b">
        <f>IF('AUTO CALCULATION'!J92=1,'AUTO CALCULATION'!F92*'AUTO CALCULATION'!$AB$123,IF('AUTO CALCULATION'!J92=2,'AUTO CALCULATION'!F92*'AUTO CALCULATION'!$AB$124,IF('AUTO CALCULATION'!J92=3,'AUTO CALCULATION'!F92*'AUTO CALCULATION'!$AB$126,IF('AUTO CALCULATION'!J92=4,'AUTO CALCULATION'!F92*'AUTO CALCULATION'!$AB$128))))</f>
        <v>0</v>
      </c>
      <c r="BI33" s="6"/>
      <c r="BJ33" s="17" t="b">
        <f>IF('AUTO CALCULATION'!J92=1,'AUTO CALCULATION'!F92*'AUTO CALCULATION'!$AD$123,IF('AUTO CALCULATION'!J92=2,'AUTO CALCULATION'!F92*'AUTO CALCULATION'!$AD$124,IF('AUTO CALCULATION'!J92=3,'AUTO CALCULATION'!F92*'AUTO CALCULATION'!$AD$126,IF('AUTO CALCULATION'!J92=4,'AUTO CALCULATION'!F92*'AUTO CALCULATION'!$AD$128))))</f>
        <v>0</v>
      </c>
      <c r="BK33" s="6"/>
      <c r="BL33" s="17" t="b">
        <f>IF('AUTO CALCULATION'!J92=1,'AUTO CALCULATION'!F92*'AUTO CALCULATION'!$AF$123,IF('AUTO CALCULATION'!J92=2,'AUTO CALCULATION'!F92*'AUTO CALCULATION'!$AF$124,IF('AUTO CALCULATION'!J92=3,'AUTO CALCULATION'!F92*'AUTO CALCULATION'!$AF$126,IF('AUTO CALCULATION'!J92=4,'AUTO CALCULATION'!F92*'AUTO CALCULATION'!$AF$128))))</f>
        <v>0</v>
      </c>
      <c r="BM33" s="5"/>
      <c r="BN33" s="19">
        <f t="shared" si="1"/>
        <v>0</v>
      </c>
      <c r="BO33" s="23"/>
      <c r="BP33" s="17" t="b">
        <f>IF('AUTO CALCULATION'!J92=1,'AUTO CALCULATION'!H92*'AUTO CALCULATION'!$D$123,IF('AUTO CALCULATION'!J92=2,'AUTO CALCULATION'!H92*'AUTO CALCULATION'!$D$124,IF('AUTO CALCULATION'!J92=3,'AUTO CALCULATION'!H92*'AUTO CALCULATION'!$D$126,IF('AUTO CALCULATION'!J92=4,'AUTO CALCULATION'!H92*'AUTO CALCULATION'!$D$128))))</f>
        <v>0</v>
      </c>
      <c r="BQ33" s="6"/>
      <c r="BR33" s="17" t="b">
        <f>IF('AUTO CALCULATION'!J92=1,'AUTO CALCULATION'!H92*'AUTO CALCULATION'!$F$123,IF('AUTO CALCULATION'!J92=2,'AUTO CALCULATION'!H92*'AUTO CALCULATION'!$F$124,IF('AUTO CALCULATION'!J92=3,'AUTO CALCULATION'!H92*'AUTO CALCULATION'!$F$126,IF('AUTO CALCULATION'!J92=4,'AUTO CALCULATION'!H92*'AUTO CALCULATION'!$F$128))))</f>
        <v>0</v>
      </c>
      <c r="BS33" s="6"/>
      <c r="BT33" s="17" t="b">
        <f>IF('AUTO CALCULATION'!J92=1,'AUTO CALCULATION'!H92*'AUTO CALCULATION'!$H$123,IF('AUTO CALCULATION'!J92=2,'AUTO CALCULATION'!H92*'AUTO CALCULATION'!$H$124,IF('AUTO CALCULATION'!J92=3,'AUTO CALCULATION'!H92*'AUTO CALCULATION'!$H$126,IF('AUTO CALCULATION'!J92=4,'AUTO CALCULATION'!H92*'AUTO CALCULATION'!$H$128))))</f>
        <v>0</v>
      </c>
      <c r="BU33" s="5"/>
      <c r="BV33" s="17" t="b">
        <f>IF('AUTO CALCULATION'!J92=1,'AUTO CALCULATION'!H92*'AUTO CALCULATION'!$J$123,IF('AUTO CALCULATION'!J92=2,'AUTO CALCULATION'!H92*'AUTO CALCULATION'!$J$124,IF('AUTO CALCULATION'!J92=3,'AUTO CALCULATION'!H92*'AUTO CALCULATION'!$J$126,IF('AUTO CALCULATION'!J92=4,'AUTO CALCULATION'!H92*'AUTO CALCULATION'!$J$128))))</f>
        <v>0</v>
      </c>
      <c r="BW33" s="22"/>
      <c r="BX33" s="17" t="b">
        <f>IF('AUTO CALCULATION'!J92=1,'AUTO CALCULATION'!H92*'AUTO CALCULATION'!$L$123,IF('AUTO CALCULATION'!J92=2,'AUTO CALCULATION'!H92*'AUTO CALCULATION'!$L$124,IF('AUTO CALCULATION'!J92=3,'AUTO CALCULATION'!H92*'AUTO CALCULATION'!$L$126,IF('AUTO CALCULATION'!J92=4,'AUTO CALCULATION'!H92*'AUTO CALCULATION'!$L$128))))</f>
        <v>0</v>
      </c>
      <c r="BZ33" s="17" t="b">
        <f>IF('AUTO CALCULATION'!J92=1,'AUTO CALCULATION'!H92*'AUTO CALCULATION'!$N$123,IF('AUTO CALCULATION'!J92=2,'AUTO CALCULATION'!H92*'AUTO CALCULATION'!$N$124,IF('AUTO CALCULATION'!J92=3,'AUTO CALCULATION'!H92*'AUTO CALCULATION'!$N$126,IF('AUTO CALCULATION'!J92=4,'AUTO CALCULATION'!H92*'AUTO CALCULATION'!$N$128))))</f>
        <v>0</v>
      </c>
      <c r="CA33" s="6"/>
      <c r="CB33" s="17" t="b">
        <f>IF('AUTO CALCULATION'!J92=1,'AUTO CALCULATION'!H92*'AUTO CALCULATION'!$P$123,IF('AUTO CALCULATION'!J92=2,'AUTO CALCULATION'!H92*'AUTO CALCULATION'!$P$124,IF('AUTO CALCULATION'!J92=3,'AUTO CALCULATION'!H92*'AUTO CALCULATION'!$P$126,IF('AUTO CALCULATION'!J92=4,'AUTO CALCULATION'!H92*'AUTO CALCULATION'!$P$128))))</f>
        <v>0</v>
      </c>
      <c r="CC33" s="6"/>
      <c r="CD33" s="17" t="b">
        <f>IF('AUTO CALCULATION'!J92=1,'AUTO CALCULATION'!H92*'AUTO CALCULATION'!$R$123,IF('AUTO CALCULATION'!J92=2,'AUTO CALCULATION'!H92*'AUTO CALCULATION'!$R$124,IF('AUTO CALCULATION'!J92=3,'AUTO CALCULATION'!H92*'AUTO CALCULATION'!$R$126,IF('AUTO CALCULATION'!J92=4,'AUTO CALCULATION'!H92*'AUTO CALCULATION'!$R$128))))</f>
        <v>0</v>
      </c>
      <c r="CE33" s="6"/>
      <c r="CF33" s="17" t="b">
        <f>IF('AUTO CALCULATION'!J92=1,'AUTO CALCULATION'!H92*'AUTO CALCULATION'!$T$123,IF('AUTO CALCULATION'!J92=2,'AUTO CALCULATION'!H92*'AUTO CALCULATION'!$T$124,IF('AUTO CALCULATION'!J92=3,'AUTO CALCULATION'!H92*'AUTO CALCULATION'!$T$126,IF('AUTO CALCULATION'!J92=4,'AUTO CALCULATION'!H92*'AUTO CALCULATION'!$T$128))))</f>
        <v>0</v>
      </c>
      <c r="CG33" s="6"/>
      <c r="CH33" s="17" t="b">
        <f>IF('AUTO CALCULATION'!J92=1,'AUTO CALCULATION'!H92*'AUTO CALCULATION'!$V$123,IF('AUTO CALCULATION'!J92=2,'AUTO CALCULATION'!H92*'AUTO CALCULATION'!$V$124,IF('AUTO CALCULATION'!J92=3,'AUTO CALCULATION'!H92*'AUTO CALCULATION'!$V$126,IF('AUTO CALCULATION'!J92=4,'AUTO CALCULATION'!H92*'AUTO CALCULATION'!$V$128))))</f>
        <v>0</v>
      </c>
      <c r="CI33" s="6"/>
      <c r="CJ33" s="17" t="b">
        <f>IF('AUTO CALCULATION'!J92=1,'AUTO CALCULATION'!H92*'AUTO CALCULATION'!$X$123,IF('AUTO CALCULATION'!J92=2,'AUTO CALCULATION'!H92*'AUTO CALCULATION'!$X$124,IF('AUTO CALCULATION'!J92=3,'AUTO CALCULATION'!H92*'AUTO CALCULATION'!$X$126,IF('AUTO CALCULATION'!J92=4,'AUTO CALCULATION'!H92*'AUTO CALCULATION'!$X$128))))</f>
        <v>0</v>
      </c>
      <c r="CK33" s="6"/>
      <c r="CL33" s="17" t="b">
        <f>IF('AUTO CALCULATION'!J92=1,'AUTO CALCULATION'!H92*'AUTO CALCULATION'!$Z$123,IF('AUTO CALCULATION'!J92=2,'AUTO CALCULATION'!H92*'AUTO CALCULATION'!$Z$124,IF('AUTO CALCULATION'!J92=3,'AUTO CALCULATION'!H92*'AUTO CALCULATION'!$Z$126,IF('AUTO CALCULATION'!J92=4,'AUTO CALCULATION'!H92*'AUTO CALCULATION'!$Z$128))))</f>
        <v>0</v>
      </c>
      <c r="CM33" s="6"/>
      <c r="CN33" s="17" t="b">
        <f>IF('AUTO CALCULATION'!J92=1,'AUTO CALCULATION'!H92*'AUTO CALCULATION'!$AB$123,IF('AUTO CALCULATION'!J92=2,'AUTO CALCULATION'!H92*'AUTO CALCULATION'!$AB$124,IF('AUTO CALCULATION'!J92=3,'AUTO CALCULATION'!H92*'AUTO CALCULATION'!$AB$126,IF('AUTO CALCULATION'!J92=4,'AUTO CALCULATION'!H92*'AUTO CALCULATION'!$AB$128))))</f>
        <v>0</v>
      </c>
      <c r="CO33" s="6"/>
      <c r="CP33" s="17" t="b">
        <f>IF('AUTO CALCULATION'!J92=1,'AUTO CALCULATION'!H92*'AUTO CALCULATION'!$AD$123,IF('AUTO CALCULATION'!J92=2,'AUTO CALCULATION'!H92*'AUTO CALCULATION'!$AD$124,IF('AUTO CALCULATION'!J92=3,'AUTO CALCULATION'!H92*'AUTO CALCULATION'!$AD$126,IF('AUTO CALCULATION'!J92=4,'AUTO CALCULATION'!H92*'AUTO CALCULATION'!$AD$128))))</f>
        <v>0</v>
      </c>
      <c r="CQ33" s="6"/>
      <c r="CR33" s="17" t="b">
        <f>IF('AUTO CALCULATION'!J92=1,'AUTO CALCULATION'!H92*'AUTO CALCULATION'!$AF$123,IF('AUTO CALCULATION'!J92=2,'AUTO CALCULATION'!H92*'AUTO CALCULATION'!$AF$124,IF('AUTO CALCULATION'!J92=3,'AUTO CALCULATION'!H92*'AUTO CALCULATION'!$AF$126,IF('AUTO CALCULATION'!J92=4,'AUTO CALCULATION'!H92*'AUTO CALCULATION'!$AF$128))))</f>
        <v>0</v>
      </c>
      <c r="CS33" s="5"/>
      <c r="CT33" s="19">
        <f t="shared" si="4"/>
        <v>0</v>
      </c>
    </row>
    <row r="34" spans="1:98" s="26" customFormat="1" ht="18" customHeight="1" thickTop="1" thickBot="1">
      <c r="A34" s="15">
        <v>25</v>
      </c>
      <c r="B34" s="24" t="s">
        <v>22</v>
      </c>
      <c r="C34" s="5"/>
      <c r="D34" s="17" t="b">
        <f>IF('AUTO CALCULATION'!J93=1,'AUTO CALCULATION'!D93*'AUTO CALCULATION'!$D$123,IF('AUTO CALCULATION'!J93=2,'AUTO CALCULATION'!D93*'AUTO CALCULATION'!$D$124,IF('AUTO CALCULATION'!J93=3,'AUTO CALCULATION'!D93*'AUTO CALCULATION'!$D$126,IF('AUTO CALCULATION'!J93=4,'AUTO CALCULATION'!D93*'AUTO CALCULATION'!$D$128))))</f>
        <v>0</v>
      </c>
      <c r="E34" s="6"/>
      <c r="F34" s="17" t="b">
        <f>IF('AUTO CALCULATION'!J93=1,'AUTO CALCULATION'!D93*'AUTO CALCULATION'!$F$123,IF('AUTO CALCULATION'!J93=2,'AUTO CALCULATION'!D93*'AUTO CALCULATION'!$F$124,IF('AUTO CALCULATION'!J93=3,'AUTO CALCULATION'!D93*'AUTO CALCULATION'!$F$126,IF('AUTO CALCULATION'!J93=4,'AUTO CALCULATION'!D93*'AUTO CALCULATION'!$F$128))))</f>
        <v>0</v>
      </c>
      <c r="G34" s="6"/>
      <c r="H34" s="17" t="b">
        <f>IF('AUTO CALCULATION'!J93=1,'AUTO CALCULATION'!D93*'AUTO CALCULATION'!$H$123,IF('AUTO CALCULATION'!J93=2,'AUTO CALCULATION'!D93*'AUTO CALCULATION'!$H$124,IF('AUTO CALCULATION'!J93=3,'AUTO CALCULATION'!D93*'AUTO CALCULATION'!$H$126,IF('AUTO CALCULATION'!J93=4,'AUTO CALCULATION'!D93*'AUTO CALCULATION'!$H$128))))</f>
        <v>0</v>
      </c>
      <c r="I34" s="5"/>
      <c r="J34" s="17" t="b">
        <f>IF('AUTO CALCULATION'!J93=1,'AUTO CALCULATION'!D93*'AUTO CALCULATION'!$J$123,IF('AUTO CALCULATION'!J93=2,'AUTO CALCULATION'!D93*'AUTO CALCULATION'!$J$124,IF('AUTO CALCULATION'!J93=3,'AUTO CALCULATION'!D93*'AUTO CALCULATION'!$J$126,IF('AUTO CALCULATION'!J93=4,'AUTO CALCULATION'!D93*'AUTO CALCULATION'!$J$128))))</f>
        <v>0</v>
      </c>
      <c r="K34" s="27"/>
      <c r="L34" s="17" t="b">
        <f>IF('AUTO CALCULATION'!J93=1,'AUTO CALCULATION'!D93*'AUTO CALCULATION'!$L$123,IF('AUTO CALCULATION'!J93=2,'AUTO CALCULATION'!D93*'AUTO CALCULATION'!$L$124,IF('AUTO CALCULATION'!J93=3,'AUTO CALCULATION'!D93*'AUTO CALCULATION'!$L$126,IF('AUTO CALCULATION'!J93=4,'AUTO CALCULATION'!D93*'AUTO CALCULATION'!$L$128))))</f>
        <v>0</v>
      </c>
      <c r="N34" s="17" t="b">
        <f>IF('AUTO CALCULATION'!J93=1,'AUTO CALCULATION'!D93*'AUTO CALCULATION'!$N$123,IF('AUTO CALCULATION'!J93=2,'AUTO CALCULATION'!D93*'AUTO CALCULATION'!$N$124,IF('AUTO CALCULATION'!J93=3,'AUTO CALCULATION'!D93*'AUTO CALCULATION'!$N$126,IF('AUTO CALCULATION'!J93=4,'AUTO CALCULATION'!D93*'AUTO CALCULATION'!$N$128))))</f>
        <v>0</v>
      </c>
      <c r="O34" s="6"/>
      <c r="P34" s="17" t="b">
        <f>IF('AUTO CALCULATION'!J93=1,'AUTO CALCULATION'!D93*'AUTO CALCULATION'!$P$123,IF('AUTO CALCULATION'!J93=2,'AUTO CALCULATION'!D93*'AUTO CALCULATION'!$P$124,IF('AUTO CALCULATION'!J93=3,'AUTO CALCULATION'!D93*'AUTO CALCULATION'!$P$126,IF('AUTO CALCULATION'!J93=4,'AUTO CALCULATION'!D93*'AUTO CALCULATION'!$P$128))))</f>
        <v>0</v>
      </c>
      <c r="Q34" s="6"/>
      <c r="R34" s="17" t="b">
        <f>IF('AUTO CALCULATION'!J93=1,'AUTO CALCULATION'!D93*'AUTO CALCULATION'!$R$123,IF('AUTO CALCULATION'!J93=2,'AUTO CALCULATION'!D93*'AUTO CALCULATION'!$R$124,IF('AUTO CALCULATION'!J93=3,'AUTO CALCULATION'!D93*'AUTO CALCULATION'!$R$126,IF('AUTO CALCULATION'!J93=4,'AUTO CALCULATION'!D93*'AUTO CALCULATION'!$R$128))))</f>
        <v>0</v>
      </c>
      <c r="S34" s="6"/>
      <c r="T34" s="17" t="b">
        <f>IF('AUTO CALCULATION'!J93=1,'AUTO CALCULATION'!D93*'AUTO CALCULATION'!$T$123,IF('AUTO CALCULATION'!J93=2,'AUTO CALCULATION'!D93*'AUTO CALCULATION'!$T$124,IF('AUTO CALCULATION'!J93=3,'AUTO CALCULATION'!D93*'AUTO CALCULATION'!$T$126,IF('AUTO CALCULATION'!J93=4,'AUTO CALCULATION'!D93*'AUTO CALCULATION'!$T$128))))</f>
        <v>0</v>
      </c>
      <c r="U34" s="6"/>
      <c r="V34" s="17" t="b">
        <f>IF('AUTO CALCULATION'!J93=1,'AUTO CALCULATION'!D93*'AUTO CALCULATION'!$V$123,IF('AUTO CALCULATION'!J93=2,'AUTO CALCULATION'!D93*'AUTO CALCULATION'!$V$124,IF('AUTO CALCULATION'!J93=3,'AUTO CALCULATION'!D93*'AUTO CALCULATION'!$V$126,IF('AUTO CALCULATION'!J93=4,'AUTO CALCULATION'!D93*'AUTO CALCULATION'!$V$128))))</f>
        <v>0</v>
      </c>
      <c r="W34" s="6"/>
      <c r="X34" s="17" t="b">
        <f>IF('AUTO CALCULATION'!J93=1,'AUTO CALCULATION'!D93*'AUTO CALCULATION'!$X$123,IF('AUTO CALCULATION'!J93=2,'AUTO CALCULATION'!D93*'AUTO CALCULATION'!$X$124,IF('AUTO CALCULATION'!J93=3,'AUTO CALCULATION'!D93*'AUTO CALCULATION'!$X$126,IF('AUTO CALCULATION'!J93=4,'AUTO CALCULATION'!D93*'AUTO CALCULATION'!$X$128))))</f>
        <v>0</v>
      </c>
      <c r="Y34" s="6"/>
      <c r="Z34" s="17" t="b">
        <f>IF('AUTO CALCULATION'!J93=1,'AUTO CALCULATION'!D93*'AUTO CALCULATION'!$Z$123,IF('AUTO CALCULATION'!J93=2,'AUTO CALCULATION'!D93*'AUTO CALCULATION'!$Z$124,IF('AUTO CALCULATION'!J93=3,'AUTO CALCULATION'!D93*'AUTO CALCULATION'!$Z$126,IF('AUTO CALCULATION'!J93=4,'AUTO CALCULATION'!D93*'AUTO CALCULATION'!$Z$128))))</f>
        <v>0</v>
      </c>
      <c r="AA34" s="6"/>
      <c r="AB34" s="17" t="b">
        <f>IF('AUTO CALCULATION'!J93=1,'AUTO CALCULATION'!D93*'AUTO CALCULATION'!$AB$123,IF('AUTO CALCULATION'!J93=2,'AUTO CALCULATION'!D93*'AUTO CALCULATION'!$AB$124,IF('AUTO CALCULATION'!J93=3,'AUTO CALCULATION'!D93*'AUTO CALCULATION'!$AB$126,IF('AUTO CALCULATION'!J93=4,'AUTO CALCULATION'!D93*'AUTO CALCULATION'!$AB$128))))</f>
        <v>0</v>
      </c>
      <c r="AC34" s="6"/>
      <c r="AD34" s="17" t="b">
        <f>IF('AUTO CALCULATION'!J93=1,'AUTO CALCULATION'!D93*'AUTO CALCULATION'!$AD$123,IF('AUTO CALCULATION'!J93=2,'AUTO CALCULATION'!D93*'AUTO CALCULATION'!$AD$124,IF('AUTO CALCULATION'!J93=3,'AUTO CALCULATION'!D93*'AUTO CALCULATION'!$AD$126,IF('AUTO CALCULATION'!J93=4,'AUTO CALCULATION'!D93*'AUTO CALCULATION'!$AD$128))))</f>
        <v>0</v>
      </c>
      <c r="AE34" s="6"/>
      <c r="AF34" s="17" t="b">
        <f>IF('AUTO CALCULATION'!J93=1,'AUTO CALCULATION'!D93*'AUTO CALCULATION'!$AF$123,IF('AUTO CALCULATION'!J93=2,'AUTO CALCULATION'!D93*'AUTO CALCULATION'!$AF$124,IF('AUTO CALCULATION'!J93=3,'AUTO CALCULATION'!D93*'AUTO CALCULATION'!$AF$126,IF('AUTO CALCULATION'!J93=4,'AUTO CALCULATION'!D93*'AUTO CALCULATION'!$AF$128))))</f>
        <v>0</v>
      </c>
      <c r="AG34" s="5"/>
      <c r="AH34" s="19">
        <f t="shared" si="0"/>
        <v>0</v>
      </c>
      <c r="AI34" s="28"/>
      <c r="AJ34" s="121"/>
      <c r="AK34" s="118"/>
      <c r="AL34" s="121"/>
      <c r="AM34" s="118"/>
      <c r="AN34" s="121"/>
      <c r="AO34" s="116"/>
      <c r="AP34" s="121"/>
      <c r="AQ34" s="122"/>
      <c r="AR34" s="121"/>
      <c r="AS34" s="116"/>
      <c r="AT34" s="121"/>
      <c r="AU34" s="118"/>
      <c r="AV34" s="121"/>
      <c r="AW34" s="118"/>
      <c r="AX34" s="121"/>
      <c r="AY34" s="118"/>
      <c r="AZ34" s="121"/>
      <c r="BA34" s="118"/>
      <c r="BB34" s="121"/>
      <c r="BC34" s="118"/>
      <c r="BD34" s="121"/>
      <c r="BE34" s="118"/>
      <c r="BF34" s="121"/>
      <c r="BG34" s="118"/>
      <c r="BH34" s="121"/>
      <c r="BI34" s="118"/>
      <c r="BJ34" s="121"/>
      <c r="BK34" s="118"/>
      <c r="BL34" s="121"/>
      <c r="BM34" s="116"/>
      <c r="BN34" s="120"/>
      <c r="BO34" s="23"/>
      <c r="BP34" s="117"/>
      <c r="BQ34" s="118"/>
      <c r="BR34" s="117"/>
      <c r="BS34" s="118"/>
      <c r="BT34" s="117"/>
      <c r="BU34" s="116"/>
      <c r="BV34" s="117"/>
      <c r="BW34" s="119"/>
      <c r="BX34" s="117"/>
      <c r="BY34" s="116"/>
      <c r="BZ34" s="117"/>
      <c r="CA34" s="118"/>
      <c r="CB34" s="117"/>
      <c r="CC34" s="118"/>
      <c r="CD34" s="117"/>
      <c r="CE34" s="118"/>
      <c r="CF34" s="117"/>
      <c r="CG34" s="118"/>
      <c r="CH34" s="117"/>
      <c r="CI34" s="118"/>
      <c r="CJ34" s="117"/>
      <c r="CK34" s="118"/>
      <c r="CL34" s="117"/>
      <c r="CM34" s="118"/>
      <c r="CN34" s="117"/>
      <c r="CO34" s="118"/>
      <c r="CP34" s="117"/>
      <c r="CQ34" s="118"/>
      <c r="CR34" s="117"/>
      <c r="CS34" s="116"/>
      <c r="CT34" s="120"/>
    </row>
    <row r="35" spans="1:98" s="26" customFormat="1" ht="18" customHeight="1" thickTop="1" thickBot="1">
      <c r="A35" s="15">
        <v>26</v>
      </c>
      <c r="B35" s="16" t="s">
        <v>23</v>
      </c>
      <c r="C35" s="5"/>
      <c r="D35" s="17" t="b">
        <f>IF('AUTO CALCULATION'!J94=1,'AUTO CALCULATION'!D94*'AUTO CALCULATION'!$D$123,IF('AUTO CALCULATION'!J94=2,'AUTO CALCULATION'!D94*'AUTO CALCULATION'!$D$124,IF('AUTO CALCULATION'!J94=3,'AUTO CALCULATION'!D94*'AUTO CALCULATION'!$D$126,IF('AUTO CALCULATION'!J94=4,'AUTO CALCULATION'!D94*'AUTO CALCULATION'!$D$128))))</f>
        <v>0</v>
      </c>
      <c r="E35" s="6"/>
      <c r="F35" s="17" t="b">
        <f>IF('AUTO CALCULATION'!J94=1,'AUTO CALCULATION'!D94*'AUTO CALCULATION'!$F$123,IF('AUTO CALCULATION'!J94=2,'AUTO CALCULATION'!D94*'AUTO CALCULATION'!$F$124,IF('AUTO CALCULATION'!J94=3,'AUTO CALCULATION'!D94*'AUTO CALCULATION'!$F$126,IF('AUTO CALCULATION'!J94=4,'AUTO CALCULATION'!D94*'AUTO CALCULATION'!$F$128))))</f>
        <v>0</v>
      </c>
      <c r="G35" s="6"/>
      <c r="H35" s="17" t="b">
        <f>IF('AUTO CALCULATION'!J94=1,'AUTO CALCULATION'!D94*'AUTO CALCULATION'!$H$123,IF('AUTO CALCULATION'!J94=2,'AUTO CALCULATION'!D94*'AUTO CALCULATION'!$H$124,IF('AUTO CALCULATION'!J94=3,'AUTO CALCULATION'!D94*'AUTO CALCULATION'!$H$126,IF('AUTO CALCULATION'!J94=4,'AUTO CALCULATION'!D94*'AUTO CALCULATION'!$H$128))))</f>
        <v>0</v>
      </c>
      <c r="I35" s="5"/>
      <c r="J35" s="17" t="b">
        <f>IF('AUTO CALCULATION'!J94=1,'AUTO CALCULATION'!D94*'AUTO CALCULATION'!$J$123,IF('AUTO CALCULATION'!J94=2,'AUTO CALCULATION'!D94*'AUTO CALCULATION'!$J$124,IF('AUTO CALCULATION'!J94=3,'AUTO CALCULATION'!D94*'AUTO CALCULATION'!$J$126,IF('AUTO CALCULATION'!J94=4,'AUTO CALCULATION'!D94*'AUTO CALCULATION'!$J$128))))</f>
        <v>0</v>
      </c>
      <c r="K35" s="22"/>
      <c r="L35" s="17" t="b">
        <f>IF('AUTO CALCULATION'!J94=1,'AUTO CALCULATION'!D94*'AUTO CALCULATION'!$L$123,IF('AUTO CALCULATION'!J94=2,'AUTO CALCULATION'!D94*'AUTO CALCULATION'!$L$124,IF('AUTO CALCULATION'!J94=3,'AUTO CALCULATION'!D94*'AUTO CALCULATION'!$L$126,IF('AUTO CALCULATION'!J94=4,'AUTO CALCULATION'!D94*'AUTO CALCULATION'!$L$128))))</f>
        <v>0</v>
      </c>
      <c r="N35" s="17" t="b">
        <f>IF('AUTO CALCULATION'!J94=1,'AUTO CALCULATION'!D94*'AUTO CALCULATION'!$N$123,IF('AUTO CALCULATION'!J94=2,'AUTO CALCULATION'!D94*'AUTO CALCULATION'!$N$124,IF('AUTO CALCULATION'!J94=3,'AUTO CALCULATION'!D94*'AUTO CALCULATION'!$N$126,IF('AUTO CALCULATION'!J94=4,'AUTO CALCULATION'!D94*'AUTO CALCULATION'!$N$128))))</f>
        <v>0</v>
      </c>
      <c r="O35" s="6"/>
      <c r="P35" s="17" t="b">
        <f>IF('AUTO CALCULATION'!J94=1,'AUTO CALCULATION'!D94*'AUTO CALCULATION'!$P$123,IF('AUTO CALCULATION'!J94=2,'AUTO CALCULATION'!D94*'AUTO CALCULATION'!$P$124,IF('AUTO CALCULATION'!J94=3,'AUTO CALCULATION'!D94*'AUTO CALCULATION'!$P$126,IF('AUTO CALCULATION'!J94=4,'AUTO CALCULATION'!D94*'AUTO CALCULATION'!$P$128))))</f>
        <v>0</v>
      </c>
      <c r="Q35" s="6"/>
      <c r="R35" s="17" t="b">
        <f>IF('AUTO CALCULATION'!J94=1,'AUTO CALCULATION'!D94*'AUTO CALCULATION'!$R$123,IF('AUTO CALCULATION'!J94=2,'AUTO CALCULATION'!D94*'AUTO CALCULATION'!$R$124,IF('AUTO CALCULATION'!J94=3,'AUTO CALCULATION'!D94*'AUTO CALCULATION'!$R$126,IF('AUTO CALCULATION'!J94=4,'AUTO CALCULATION'!D94*'AUTO CALCULATION'!$R$128))))</f>
        <v>0</v>
      </c>
      <c r="S35" s="6"/>
      <c r="T35" s="17" t="b">
        <f>IF('AUTO CALCULATION'!J94=1,'AUTO CALCULATION'!D94*'AUTO CALCULATION'!$T$123,IF('AUTO CALCULATION'!J94=2,'AUTO CALCULATION'!D94*'AUTO CALCULATION'!$T$124,IF('AUTO CALCULATION'!J94=3,'AUTO CALCULATION'!D94*'AUTO CALCULATION'!$T$126,IF('AUTO CALCULATION'!J94=4,'AUTO CALCULATION'!D94*'AUTO CALCULATION'!$T$128))))</f>
        <v>0</v>
      </c>
      <c r="U35" s="6"/>
      <c r="V35" s="17" t="b">
        <f>IF('AUTO CALCULATION'!J94=1,'AUTO CALCULATION'!D94*'AUTO CALCULATION'!$V$123,IF('AUTO CALCULATION'!J94=2,'AUTO CALCULATION'!D94*'AUTO CALCULATION'!$V$124,IF('AUTO CALCULATION'!J94=3,'AUTO CALCULATION'!D94*'AUTO CALCULATION'!$V$126,IF('AUTO CALCULATION'!J94=4,'AUTO CALCULATION'!D94*'AUTO CALCULATION'!$V$128))))</f>
        <v>0</v>
      </c>
      <c r="W35" s="6"/>
      <c r="X35" s="17" t="b">
        <f>IF('AUTO CALCULATION'!J94=1,'AUTO CALCULATION'!D94*'AUTO CALCULATION'!$X$123,IF('AUTO CALCULATION'!J94=2,'AUTO CALCULATION'!D94*'AUTO CALCULATION'!$X$124,IF('AUTO CALCULATION'!J94=3,'AUTO CALCULATION'!D94*'AUTO CALCULATION'!$X$126,IF('AUTO CALCULATION'!J94=4,'AUTO CALCULATION'!D94*'AUTO CALCULATION'!$X$128))))</f>
        <v>0</v>
      </c>
      <c r="Y35" s="6"/>
      <c r="Z35" s="17" t="b">
        <f>IF('AUTO CALCULATION'!J94=1,'AUTO CALCULATION'!D94*'AUTO CALCULATION'!$Z$123,IF('AUTO CALCULATION'!J94=2,'AUTO CALCULATION'!D94*'AUTO CALCULATION'!$Z$124,IF('AUTO CALCULATION'!J94=3,'AUTO CALCULATION'!D94*'AUTO CALCULATION'!$Z$126,IF('AUTO CALCULATION'!J94=4,'AUTO CALCULATION'!D94*'AUTO CALCULATION'!$Z$128))))</f>
        <v>0</v>
      </c>
      <c r="AA35" s="6"/>
      <c r="AB35" s="17" t="b">
        <f>IF('AUTO CALCULATION'!J94=1,'AUTO CALCULATION'!D94*'AUTO CALCULATION'!$AB$123,IF('AUTO CALCULATION'!J94=2,'AUTO CALCULATION'!D94*'AUTO CALCULATION'!$AB$124,IF('AUTO CALCULATION'!J94=3,'AUTO CALCULATION'!D94*'AUTO CALCULATION'!$AB$126,IF('AUTO CALCULATION'!J94=4,'AUTO CALCULATION'!D94*'AUTO CALCULATION'!$AB$128))))</f>
        <v>0</v>
      </c>
      <c r="AC35" s="6"/>
      <c r="AD35" s="17" t="b">
        <f>IF('AUTO CALCULATION'!J94=1,'AUTO CALCULATION'!D94*'AUTO CALCULATION'!$AD$123,IF('AUTO CALCULATION'!J94=2,'AUTO CALCULATION'!D94*'AUTO CALCULATION'!$AD$124,IF('AUTO CALCULATION'!J94=3,'AUTO CALCULATION'!D94*'AUTO CALCULATION'!$AD$126,IF('AUTO CALCULATION'!J94=4,'AUTO CALCULATION'!D94*'AUTO CALCULATION'!$AD$128))))</f>
        <v>0</v>
      </c>
      <c r="AE35" s="6"/>
      <c r="AF35" s="17" t="b">
        <f>IF('AUTO CALCULATION'!J94=1,'AUTO CALCULATION'!D94*'AUTO CALCULATION'!$AF$123,IF('AUTO CALCULATION'!J94=2,'AUTO CALCULATION'!D94*'AUTO CALCULATION'!$AF$124,IF('AUTO CALCULATION'!J94=3,'AUTO CALCULATION'!D94*'AUTO CALCULATION'!$AF$126,IF('AUTO CALCULATION'!J94=4,'AUTO CALCULATION'!D94*'AUTO CALCULATION'!$AF$128))))</f>
        <v>0</v>
      </c>
      <c r="AG35" s="5"/>
      <c r="AH35" s="19">
        <f t="shared" si="0"/>
        <v>0</v>
      </c>
      <c r="AI35" s="23"/>
      <c r="AJ35" s="17" t="b">
        <f>IF('AUTO CALCULATION'!J94=1,'AUTO CALCULATION'!F94*'AUTO CALCULATION'!$D$123,IF('AUTO CALCULATION'!J94=2,'AUTO CALCULATION'!F94*'AUTO CALCULATION'!$D$124,IF('AUTO CALCULATION'!J94=3,'AUTO CALCULATION'!F94*'AUTO CALCULATION'!$D$126,IF('AUTO CALCULATION'!J94=4,'AUTO CALCULATION'!F94*'AUTO CALCULATION'!$D$128))))</f>
        <v>0</v>
      </c>
      <c r="AK35" s="6"/>
      <c r="AL35" s="17" t="b">
        <f>IF('AUTO CALCULATION'!J94=1,'AUTO CALCULATION'!F94*'AUTO CALCULATION'!$F$123,IF('AUTO CALCULATION'!J94=2,'AUTO CALCULATION'!F94*'AUTO CALCULATION'!$F$124,IF('AUTO CALCULATION'!J94=3,'AUTO CALCULATION'!F94*'AUTO CALCULATION'!$F$126,IF('AUTO CALCULATION'!J94=4,'AUTO CALCULATION'!F94*'AUTO CALCULATION'!$F$128))))</f>
        <v>0</v>
      </c>
      <c r="AM35" s="6"/>
      <c r="AN35" s="17" t="b">
        <f>IF('AUTO CALCULATION'!J94=1,'AUTO CALCULATION'!F94*'AUTO CALCULATION'!$H$123,IF('AUTO CALCULATION'!J94=2,'AUTO CALCULATION'!F94*'AUTO CALCULATION'!$H$124,IF('AUTO CALCULATION'!J94=3,'AUTO CALCULATION'!F94*'AUTO CALCULATION'!$H$126,IF('AUTO CALCULATION'!J94=4,'AUTO CALCULATION'!F94*'AUTO CALCULATION'!$H$128))))</f>
        <v>0</v>
      </c>
      <c r="AO35" s="5"/>
      <c r="AP35" s="17" t="b">
        <f>IF('AUTO CALCULATION'!J94=1,'AUTO CALCULATION'!F94*'AUTO CALCULATION'!$J$123,IF('AUTO CALCULATION'!J94=2,'AUTO CALCULATION'!F94*'AUTO CALCULATION'!$J$124,IF('AUTO CALCULATION'!J94=3,'AUTO CALCULATION'!F94*'AUTO CALCULATION'!$J$126,IF('AUTO CALCULATION'!J94=4,'AUTO CALCULATION'!F94*'AUTO CALCULATION'!$J$128))))</f>
        <v>0</v>
      </c>
      <c r="AQ35" s="22"/>
      <c r="AR35" s="17" t="b">
        <f>IF('AUTO CALCULATION'!J94=1,'AUTO CALCULATION'!F94*'AUTO CALCULATION'!$L$123,IF('AUTO CALCULATION'!J94=2,'AUTO CALCULATION'!F94*'AUTO CALCULATION'!$L$124,IF('AUTO CALCULATION'!J94=3,'AUTO CALCULATION'!F94*'AUTO CALCULATION'!$L$126,IF('AUTO CALCULATION'!J94=4,'AUTO CALCULATION'!F94*'AUTO CALCULATION'!$L$128))))</f>
        <v>0</v>
      </c>
      <c r="AT35" s="17" t="b">
        <f>IF('AUTO CALCULATION'!J94=1,'AUTO CALCULATION'!F94*'AUTO CALCULATION'!$N$123,IF('AUTO CALCULATION'!J94=2,'AUTO CALCULATION'!F94*'AUTO CALCULATION'!$N$124,IF('AUTO CALCULATION'!J94=3,'AUTO CALCULATION'!F94*'AUTO CALCULATION'!$N$126,IF('AUTO CALCULATION'!J94=4,'AUTO CALCULATION'!F94*'AUTO CALCULATION'!$N$128))))</f>
        <v>0</v>
      </c>
      <c r="AU35" s="6"/>
      <c r="AV35" s="17" t="b">
        <f>IF('AUTO CALCULATION'!J94=1,'AUTO CALCULATION'!F94*'AUTO CALCULATION'!$P$123,IF('AUTO CALCULATION'!J94=2,'AUTO CALCULATION'!F94*'AUTO CALCULATION'!$P$124,IF('AUTO CALCULATION'!J94=3,'AUTO CALCULATION'!F94*'AUTO CALCULATION'!$P$126,IF('AUTO CALCULATION'!J94=4,'AUTO CALCULATION'!F94*'AUTO CALCULATION'!$P$128))))</f>
        <v>0</v>
      </c>
      <c r="AW35" s="6"/>
      <c r="AX35" s="17" t="b">
        <f>IF('AUTO CALCULATION'!J94=1,'AUTO CALCULATION'!F94*'AUTO CALCULATION'!$R$123,IF('AUTO CALCULATION'!J94=2,'AUTO CALCULATION'!F94*'AUTO CALCULATION'!$R$124,IF('AUTO CALCULATION'!J94=3,'AUTO CALCULATION'!F94*'AUTO CALCULATION'!$R$126,IF('AUTO CALCULATION'!J94=4,'AUTO CALCULATION'!F94*'AUTO CALCULATION'!$R$128))))</f>
        <v>0</v>
      </c>
      <c r="AY35" s="6"/>
      <c r="AZ35" s="17" t="b">
        <f>IF('AUTO CALCULATION'!J94=1,'AUTO CALCULATION'!F94*'AUTO CALCULATION'!$T$123,IF('AUTO CALCULATION'!J94=2,'AUTO CALCULATION'!F94*'AUTO CALCULATION'!$T$124,IF('AUTO CALCULATION'!J94=3,'AUTO CALCULATION'!F94*'AUTO CALCULATION'!$T$126,IF('AUTO CALCULATION'!J94=4,'AUTO CALCULATION'!F94*'AUTO CALCULATION'!$T$128))))</f>
        <v>0</v>
      </c>
      <c r="BA35" s="6"/>
      <c r="BB35" s="17" t="b">
        <f>IF('AUTO CALCULATION'!J94=1,'AUTO CALCULATION'!F94*'AUTO CALCULATION'!$V$123,IF('AUTO CALCULATION'!J94=2,'AUTO CALCULATION'!F94*'AUTO CALCULATION'!$V$124,IF('AUTO CALCULATION'!J94=3,'AUTO CALCULATION'!F94*'AUTO CALCULATION'!$V$126,IF('AUTO CALCULATION'!J94=4,'AUTO CALCULATION'!F94*'AUTO CALCULATION'!$V$128))))</f>
        <v>0</v>
      </c>
      <c r="BC35" s="6"/>
      <c r="BD35" s="17" t="b">
        <f>IF('AUTO CALCULATION'!J94=1,'AUTO CALCULATION'!F94*'AUTO CALCULATION'!$X$123,IF('AUTO CALCULATION'!J94=2,'AUTO CALCULATION'!F94*'AUTO CALCULATION'!$X$124,IF('AUTO CALCULATION'!J94=3,'AUTO CALCULATION'!F94*'AUTO CALCULATION'!$X$126,IF('AUTO CALCULATION'!J94=4,'AUTO CALCULATION'!F94*'AUTO CALCULATION'!$X$128))))</f>
        <v>0</v>
      </c>
      <c r="BE35" s="6"/>
      <c r="BF35" s="17" t="b">
        <f>IF('AUTO CALCULATION'!J94=1,'AUTO CALCULATION'!F94*'AUTO CALCULATION'!$Z$123,IF('AUTO CALCULATION'!J94=2,'AUTO CALCULATION'!F94*'AUTO CALCULATION'!$Z$124,IF('AUTO CALCULATION'!J94=3,'AUTO CALCULATION'!F94*'AUTO CALCULATION'!$Z$126,IF('AUTO CALCULATION'!J94=4,'AUTO CALCULATION'!F94*'AUTO CALCULATION'!$Z$128))))</f>
        <v>0</v>
      </c>
      <c r="BG35" s="6"/>
      <c r="BH35" s="17" t="b">
        <f>IF('AUTO CALCULATION'!J94=1,'AUTO CALCULATION'!F94*'AUTO CALCULATION'!$AB$123,IF('AUTO CALCULATION'!J94=2,'AUTO CALCULATION'!F94*'AUTO CALCULATION'!$AB$124,IF('AUTO CALCULATION'!J94=3,'AUTO CALCULATION'!F94*'AUTO CALCULATION'!$AB$126,IF('AUTO CALCULATION'!J94=4,'AUTO CALCULATION'!F94*'AUTO CALCULATION'!$AB$128))))</f>
        <v>0</v>
      </c>
      <c r="BI35" s="6"/>
      <c r="BJ35" s="17" t="b">
        <f>IF('AUTO CALCULATION'!J94=1,'AUTO CALCULATION'!F94*'AUTO CALCULATION'!$AD$123,IF('AUTO CALCULATION'!J94=2,'AUTO CALCULATION'!F94*'AUTO CALCULATION'!$AD$124,IF('AUTO CALCULATION'!J94=3,'AUTO CALCULATION'!F94*'AUTO CALCULATION'!$AD$126,IF('AUTO CALCULATION'!J94=4,'AUTO CALCULATION'!F94*'AUTO CALCULATION'!$AD$128))))</f>
        <v>0</v>
      </c>
      <c r="BK35" s="6"/>
      <c r="BL35" s="17" t="b">
        <f>IF('AUTO CALCULATION'!J94=1,'AUTO CALCULATION'!F94*'AUTO CALCULATION'!$AF$123,IF('AUTO CALCULATION'!J94=2,'AUTO CALCULATION'!F94*'AUTO CALCULATION'!$AF$124,IF('AUTO CALCULATION'!J94=3,'AUTO CALCULATION'!F94*'AUTO CALCULATION'!$AF$126,IF('AUTO CALCULATION'!J94=4,'AUTO CALCULATION'!F94*'AUTO CALCULATION'!$AF$128))))</f>
        <v>0</v>
      </c>
      <c r="BM35" s="5"/>
      <c r="BN35" s="19">
        <f t="shared" si="1"/>
        <v>0</v>
      </c>
      <c r="BO35" s="23"/>
      <c r="BP35" s="17" t="b">
        <f>IF('AUTO CALCULATION'!J94=1,'AUTO CALCULATION'!H94*'AUTO CALCULATION'!$D$123,IF('AUTO CALCULATION'!J94=2,'AUTO CALCULATION'!H94*'AUTO CALCULATION'!$D$124,IF('AUTO CALCULATION'!J94=3,'AUTO CALCULATION'!H94*'AUTO CALCULATION'!$D$126,IF('AUTO CALCULATION'!J94=4,'AUTO CALCULATION'!H94*'AUTO CALCULATION'!$D$128))))</f>
        <v>0</v>
      </c>
      <c r="BQ35" s="6"/>
      <c r="BR35" s="17" t="b">
        <f>IF('AUTO CALCULATION'!J94=1,'AUTO CALCULATION'!H94*'AUTO CALCULATION'!$F$123,IF('AUTO CALCULATION'!J94=2,'AUTO CALCULATION'!H94*'AUTO CALCULATION'!$F$124,IF('AUTO CALCULATION'!J94=3,'AUTO CALCULATION'!H94*'AUTO CALCULATION'!$F$126,IF('AUTO CALCULATION'!J94=4,'AUTO CALCULATION'!H94*'AUTO CALCULATION'!$F$128))))</f>
        <v>0</v>
      </c>
      <c r="BS35" s="6"/>
      <c r="BT35" s="17" t="b">
        <f>IF('AUTO CALCULATION'!J94=1,'AUTO CALCULATION'!H94*'AUTO CALCULATION'!$H$123,IF('AUTO CALCULATION'!J94=2,'AUTO CALCULATION'!H94*'AUTO CALCULATION'!$H$124,IF('AUTO CALCULATION'!J94=3,'AUTO CALCULATION'!H94*'AUTO CALCULATION'!$H$126,IF('AUTO CALCULATION'!J94=4,'AUTO CALCULATION'!H94*'AUTO CALCULATION'!$H$128))))</f>
        <v>0</v>
      </c>
      <c r="BU35" s="5"/>
      <c r="BV35" s="17" t="b">
        <f>IF('AUTO CALCULATION'!J94=1,'AUTO CALCULATION'!H94*'AUTO CALCULATION'!$J$123,IF('AUTO CALCULATION'!J94=2,'AUTO CALCULATION'!H94*'AUTO CALCULATION'!$J$124,IF('AUTO CALCULATION'!J94=3,'AUTO CALCULATION'!H94*'AUTO CALCULATION'!$J$126,IF('AUTO CALCULATION'!J94=4,'AUTO CALCULATION'!H94*'AUTO CALCULATION'!$J$128))))</f>
        <v>0</v>
      </c>
      <c r="BW35" s="22"/>
      <c r="BX35" s="17" t="b">
        <f>IF('AUTO CALCULATION'!J94=1,'AUTO CALCULATION'!H94*'AUTO CALCULATION'!$L$123,IF('AUTO CALCULATION'!J94=2,'AUTO CALCULATION'!H94*'AUTO CALCULATION'!$L$124,IF('AUTO CALCULATION'!J94=3,'AUTO CALCULATION'!H94*'AUTO CALCULATION'!$L$126,IF('AUTO CALCULATION'!J94=4,'AUTO CALCULATION'!H94*'AUTO CALCULATION'!$L$128))))</f>
        <v>0</v>
      </c>
      <c r="BZ35" s="17" t="b">
        <f>IF('AUTO CALCULATION'!J94=1,'AUTO CALCULATION'!H94*'AUTO CALCULATION'!$N$123,IF('AUTO CALCULATION'!J94=2,'AUTO CALCULATION'!H94*'AUTO CALCULATION'!$N$124,IF('AUTO CALCULATION'!J94=3,'AUTO CALCULATION'!H94*'AUTO CALCULATION'!$N$126,IF('AUTO CALCULATION'!J94=4,'AUTO CALCULATION'!H94*'AUTO CALCULATION'!$N$128))))</f>
        <v>0</v>
      </c>
      <c r="CA35" s="6"/>
      <c r="CB35" s="17" t="b">
        <f>IF('AUTO CALCULATION'!J94=1,'AUTO CALCULATION'!H94*'AUTO CALCULATION'!$P$123,IF('AUTO CALCULATION'!J94=2,'AUTO CALCULATION'!H94*'AUTO CALCULATION'!$P$124,IF('AUTO CALCULATION'!J94=3,'AUTO CALCULATION'!H94*'AUTO CALCULATION'!$P$126,IF('AUTO CALCULATION'!J94=4,'AUTO CALCULATION'!H94*'AUTO CALCULATION'!$P$128))))</f>
        <v>0</v>
      </c>
      <c r="CC35" s="6"/>
      <c r="CD35" s="17" t="b">
        <f>IF('AUTO CALCULATION'!J94=1,'AUTO CALCULATION'!H94*'AUTO CALCULATION'!$R$123,IF('AUTO CALCULATION'!J94=2,'AUTO CALCULATION'!H94*'AUTO CALCULATION'!$R$124,IF('AUTO CALCULATION'!J94=3,'AUTO CALCULATION'!H94*'AUTO CALCULATION'!$R$126,IF('AUTO CALCULATION'!J94=4,'AUTO CALCULATION'!H94*'AUTO CALCULATION'!$R$128))))</f>
        <v>0</v>
      </c>
      <c r="CE35" s="6"/>
      <c r="CF35" s="17" t="b">
        <f>IF('AUTO CALCULATION'!J94=1,'AUTO CALCULATION'!H94*'AUTO CALCULATION'!$T$123,IF('AUTO CALCULATION'!J94=2,'AUTO CALCULATION'!H94*'AUTO CALCULATION'!$T$124,IF('AUTO CALCULATION'!J94=3,'AUTO CALCULATION'!H94*'AUTO CALCULATION'!$T$126,IF('AUTO CALCULATION'!J94=4,'AUTO CALCULATION'!H94*'AUTO CALCULATION'!$T$128))))</f>
        <v>0</v>
      </c>
      <c r="CG35" s="6"/>
      <c r="CH35" s="17" t="b">
        <f>IF('AUTO CALCULATION'!J94=1,'AUTO CALCULATION'!H94*'AUTO CALCULATION'!$V$123,IF('AUTO CALCULATION'!J94=2,'AUTO CALCULATION'!H94*'AUTO CALCULATION'!$V$124,IF('AUTO CALCULATION'!J94=3,'AUTO CALCULATION'!H94*'AUTO CALCULATION'!$V$126,IF('AUTO CALCULATION'!J94=4,'AUTO CALCULATION'!H94*'AUTO CALCULATION'!$V$128))))</f>
        <v>0</v>
      </c>
      <c r="CI35" s="6"/>
      <c r="CJ35" s="17" t="b">
        <f>IF('AUTO CALCULATION'!J94=1,'AUTO CALCULATION'!H94*'AUTO CALCULATION'!$X$123,IF('AUTO CALCULATION'!J94=2,'AUTO CALCULATION'!H94*'AUTO CALCULATION'!$X$124,IF('AUTO CALCULATION'!J94=3,'AUTO CALCULATION'!H94*'AUTO CALCULATION'!$X$126,IF('AUTO CALCULATION'!J94=4,'AUTO CALCULATION'!H94*'AUTO CALCULATION'!$X$128))))</f>
        <v>0</v>
      </c>
      <c r="CK35" s="6"/>
      <c r="CL35" s="17" t="b">
        <f>IF('AUTO CALCULATION'!J94=1,'AUTO CALCULATION'!H94*'AUTO CALCULATION'!$Z$123,IF('AUTO CALCULATION'!J94=2,'AUTO CALCULATION'!H94*'AUTO CALCULATION'!$Z$124,IF('AUTO CALCULATION'!J94=3,'AUTO CALCULATION'!H94*'AUTO CALCULATION'!$Z$126,IF('AUTO CALCULATION'!J94=4,'AUTO CALCULATION'!H94*'AUTO CALCULATION'!$Z$128))))</f>
        <v>0</v>
      </c>
      <c r="CM35" s="6"/>
      <c r="CN35" s="17" t="b">
        <f>IF('AUTO CALCULATION'!J94=1,'AUTO CALCULATION'!H94*'AUTO CALCULATION'!$AB$123,IF('AUTO CALCULATION'!J94=2,'AUTO CALCULATION'!H94*'AUTO CALCULATION'!$AB$124,IF('AUTO CALCULATION'!J94=3,'AUTO CALCULATION'!H94*'AUTO CALCULATION'!$AB$126,IF('AUTO CALCULATION'!J94=4,'AUTO CALCULATION'!H94*'AUTO CALCULATION'!$AB$128))))</f>
        <v>0</v>
      </c>
      <c r="CO35" s="6"/>
      <c r="CP35" s="17" t="b">
        <f>IF('AUTO CALCULATION'!J94=1,'AUTO CALCULATION'!H94*'AUTO CALCULATION'!$AD$123,IF('AUTO CALCULATION'!J94=2,'AUTO CALCULATION'!H94*'AUTO CALCULATION'!$AD$124,IF('AUTO CALCULATION'!J94=3,'AUTO CALCULATION'!H94*'AUTO CALCULATION'!$AD$126,IF('AUTO CALCULATION'!J94=4,'AUTO CALCULATION'!H94*'AUTO CALCULATION'!$AD$128))))</f>
        <v>0</v>
      </c>
      <c r="CQ35" s="6"/>
      <c r="CR35" s="17" t="b">
        <f>IF('AUTO CALCULATION'!J94=1,'AUTO CALCULATION'!H94*'AUTO CALCULATION'!$AF$123,IF('AUTO CALCULATION'!J94=2,'AUTO CALCULATION'!H94*'AUTO CALCULATION'!$AF$124,IF('AUTO CALCULATION'!J94=3,'AUTO CALCULATION'!H94*'AUTO CALCULATION'!$AF$126,IF('AUTO CALCULATION'!J94=4,'AUTO CALCULATION'!H94*'AUTO CALCULATION'!$AF$128))))</f>
        <v>0</v>
      </c>
      <c r="CS35" s="5"/>
      <c r="CT35" s="19">
        <f t="shared" si="4"/>
        <v>0</v>
      </c>
    </row>
    <row r="36" spans="1:98" s="26" customFormat="1" ht="18" customHeight="1" thickTop="1" thickBot="1">
      <c r="A36" s="15">
        <v>27</v>
      </c>
      <c r="B36" s="24" t="s">
        <v>24</v>
      </c>
      <c r="C36" s="5"/>
      <c r="D36" s="17" t="b">
        <f>IF('AUTO CALCULATION'!J95=1,'AUTO CALCULATION'!D95*'AUTO CALCULATION'!$D$123,IF('AUTO CALCULATION'!J95=2,'AUTO CALCULATION'!D95*'AUTO CALCULATION'!$D$124,IF('AUTO CALCULATION'!J95=3,'AUTO CALCULATION'!D95*'AUTO CALCULATION'!$D$126,IF('AUTO CALCULATION'!J95=4,'AUTO CALCULATION'!D95*'AUTO CALCULATION'!$D$128))))</f>
        <v>0</v>
      </c>
      <c r="E36" s="6"/>
      <c r="F36" s="17" t="b">
        <f>IF('AUTO CALCULATION'!J95=1,'AUTO CALCULATION'!D95*'AUTO CALCULATION'!$F$123,IF('AUTO CALCULATION'!J95=2,'AUTO CALCULATION'!D95*'AUTO CALCULATION'!$F$124,IF('AUTO CALCULATION'!J95=3,'AUTO CALCULATION'!D95*'AUTO CALCULATION'!$F$126,IF('AUTO CALCULATION'!J95=4,'AUTO CALCULATION'!D95*'AUTO CALCULATION'!$F$128))))</f>
        <v>0</v>
      </c>
      <c r="G36" s="6"/>
      <c r="H36" s="17" t="b">
        <f>IF('AUTO CALCULATION'!J95=1,'AUTO CALCULATION'!D95*'AUTO CALCULATION'!$H$123,IF('AUTO CALCULATION'!J95=2,'AUTO CALCULATION'!D95*'AUTO CALCULATION'!$H$124,IF('AUTO CALCULATION'!J95=3,'AUTO CALCULATION'!D95*'AUTO CALCULATION'!$H$126,IF('AUTO CALCULATION'!J95=4,'AUTO CALCULATION'!D95*'AUTO CALCULATION'!$H$128))))</f>
        <v>0</v>
      </c>
      <c r="I36" s="5"/>
      <c r="J36" s="17" t="b">
        <f>IF('AUTO CALCULATION'!J95=1,'AUTO CALCULATION'!D95*'AUTO CALCULATION'!$J$123,IF('AUTO CALCULATION'!J95=2,'AUTO CALCULATION'!D95*'AUTO CALCULATION'!$J$124,IF('AUTO CALCULATION'!J95=3,'AUTO CALCULATION'!D95*'AUTO CALCULATION'!$J$126,IF('AUTO CALCULATION'!J95=4,'AUTO CALCULATION'!D95*'AUTO CALCULATION'!$J$128))))</f>
        <v>0</v>
      </c>
      <c r="K36" s="22"/>
      <c r="L36" s="17" t="b">
        <f>IF('AUTO CALCULATION'!J95=1,'AUTO CALCULATION'!D95*'AUTO CALCULATION'!$L$123,IF('AUTO CALCULATION'!J95=2,'AUTO CALCULATION'!D95*'AUTO CALCULATION'!$L$124,IF('AUTO CALCULATION'!J95=3,'AUTO CALCULATION'!D95*'AUTO CALCULATION'!$L$126,IF('AUTO CALCULATION'!J95=4,'AUTO CALCULATION'!D95*'AUTO CALCULATION'!$L$128))))</f>
        <v>0</v>
      </c>
      <c r="N36" s="17" t="b">
        <f>IF('AUTO CALCULATION'!J95=1,'AUTO CALCULATION'!D95*'AUTO CALCULATION'!$N$123,IF('AUTO CALCULATION'!J95=2,'AUTO CALCULATION'!D95*'AUTO CALCULATION'!$N$124,IF('AUTO CALCULATION'!J95=3,'AUTO CALCULATION'!D95*'AUTO CALCULATION'!$N$126,IF('AUTO CALCULATION'!J95=4,'AUTO CALCULATION'!D95*'AUTO CALCULATION'!$N$128))))</f>
        <v>0</v>
      </c>
      <c r="O36" s="6"/>
      <c r="P36" s="17" t="b">
        <f>IF('AUTO CALCULATION'!J95=1,'AUTO CALCULATION'!D95*'AUTO CALCULATION'!$P$123,IF('AUTO CALCULATION'!J95=2,'AUTO CALCULATION'!D95*'AUTO CALCULATION'!$P$124,IF('AUTO CALCULATION'!J95=3,'AUTO CALCULATION'!D95*'AUTO CALCULATION'!$P$126,IF('AUTO CALCULATION'!J95=4,'AUTO CALCULATION'!D95*'AUTO CALCULATION'!$P$128))))</f>
        <v>0</v>
      </c>
      <c r="Q36" s="6"/>
      <c r="R36" s="17" t="b">
        <f>IF('AUTO CALCULATION'!J95=1,'AUTO CALCULATION'!D95*'AUTO CALCULATION'!$R$123,IF('AUTO CALCULATION'!J95=2,'AUTO CALCULATION'!D95*'AUTO CALCULATION'!$R$124,IF('AUTO CALCULATION'!J95=3,'AUTO CALCULATION'!D95*'AUTO CALCULATION'!$R$126,IF('AUTO CALCULATION'!J95=4,'AUTO CALCULATION'!D95*'AUTO CALCULATION'!$R$128))))</f>
        <v>0</v>
      </c>
      <c r="S36" s="6"/>
      <c r="T36" s="17" t="b">
        <f>IF('AUTO CALCULATION'!J95=1,'AUTO CALCULATION'!D95*'AUTO CALCULATION'!$T$123,IF('AUTO CALCULATION'!J95=2,'AUTO CALCULATION'!D95*'AUTO CALCULATION'!$T$124,IF('AUTO CALCULATION'!J95=3,'AUTO CALCULATION'!D95*'AUTO CALCULATION'!$T$126,IF('AUTO CALCULATION'!J95=4,'AUTO CALCULATION'!D95*'AUTO CALCULATION'!$T$128))))</f>
        <v>0</v>
      </c>
      <c r="U36" s="6"/>
      <c r="V36" s="17" t="b">
        <f>IF('AUTO CALCULATION'!J95=1,'AUTO CALCULATION'!D95*'AUTO CALCULATION'!$V$123,IF('AUTO CALCULATION'!J95=2,'AUTO CALCULATION'!D95*'AUTO CALCULATION'!$V$124,IF('AUTO CALCULATION'!J95=3,'AUTO CALCULATION'!D95*'AUTO CALCULATION'!$V$126,IF('AUTO CALCULATION'!J95=4,'AUTO CALCULATION'!D95*'AUTO CALCULATION'!$V$128))))</f>
        <v>0</v>
      </c>
      <c r="W36" s="6"/>
      <c r="X36" s="17" t="b">
        <f>IF('AUTO CALCULATION'!J95=1,'AUTO CALCULATION'!D95*'AUTO CALCULATION'!$X$123,IF('AUTO CALCULATION'!J95=2,'AUTO CALCULATION'!D95*'AUTO CALCULATION'!$X$124,IF('AUTO CALCULATION'!J95=3,'AUTO CALCULATION'!D95*'AUTO CALCULATION'!$X$126,IF('AUTO CALCULATION'!J95=4,'AUTO CALCULATION'!D95*'AUTO CALCULATION'!$X$128))))</f>
        <v>0</v>
      </c>
      <c r="Y36" s="6"/>
      <c r="Z36" s="17" t="b">
        <f>IF('AUTO CALCULATION'!J95=1,'AUTO CALCULATION'!D95*'AUTO CALCULATION'!$Z$123,IF('AUTO CALCULATION'!J95=2,'AUTO CALCULATION'!D95*'AUTO CALCULATION'!$Z$124,IF('AUTO CALCULATION'!J95=3,'AUTO CALCULATION'!D95*'AUTO CALCULATION'!$Z$126,IF('AUTO CALCULATION'!J95=4,'AUTO CALCULATION'!D95*'AUTO CALCULATION'!$Z$128))))</f>
        <v>0</v>
      </c>
      <c r="AA36" s="6"/>
      <c r="AB36" s="17" t="b">
        <f>IF('AUTO CALCULATION'!J95=1,'AUTO CALCULATION'!D95*'AUTO CALCULATION'!$AB$123,IF('AUTO CALCULATION'!J95=2,'AUTO CALCULATION'!D95*'AUTO CALCULATION'!$AB$124,IF('AUTO CALCULATION'!J95=3,'AUTO CALCULATION'!D95*'AUTO CALCULATION'!$AB$126,IF('AUTO CALCULATION'!J95=4,'AUTO CALCULATION'!D95*'AUTO CALCULATION'!$AB$128))))</f>
        <v>0</v>
      </c>
      <c r="AC36" s="6"/>
      <c r="AD36" s="17" t="b">
        <f>IF('AUTO CALCULATION'!J95=1,'AUTO CALCULATION'!D95*'AUTO CALCULATION'!$AD$123,IF('AUTO CALCULATION'!J95=2,'AUTO CALCULATION'!D95*'AUTO CALCULATION'!$AD$124,IF('AUTO CALCULATION'!J95=3,'AUTO CALCULATION'!D95*'AUTO CALCULATION'!$AD$126,IF('AUTO CALCULATION'!J95=4,'AUTO CALCULATION'!D95*'AUTO CALCULATION'!$AD$128))))</f>
        <v>0</v>
      </c>
      <c r="AE36" s="6"/>
      <c r="AF36" s="17" t="b">
        <f>IF('AUTO CALCULATION'!J95=1,'AUTO CALCULATION'!D95*'AUTO CALCULATION'!$AF$123,IF('AUTO CALCULATION'!J95=2,'AUTO CALCULATION'!D95*'AUTO CALCULATION'!$AF$124,IF('AUTO CALCULATION'!J95=3,'AUTO CALCULATION'!D95*'AUTO CALCULATION'!$AF$126,IF('AUTO CALCULATION'!J95=4,'AUTO CALCULATION'!D95*'AUTO CALCULATION'!$AF$128))))</f>
        <v>0</v>
      </c>
      <c r="AG36" s="5"/>
      <c r="AH36" s="19">
        <f t="shared" si="0"/>
        <v>0</v>
      </c>
      <c r="AI36" s="23"/>
      <c r="AJ36" s="17" t="b">
        <f>IF('AUTO CALCULATION'!J95=1,'AUTO CALCULATION'!F95*'AUTO CALCULATION'!$D$123,IF('AUTO CALCULATION'!J95=2,'AUTO CALCULATION'!F95*'AUTO CALCULATION'!$D$124,IF('AUTO CALCULATION'!J95=3,'AUTO CALCULATION'!F95*'AUTO CALCULATION'!$D$126,IF('AUTO CALCULATION'!J95=4,'AUTO CALCULATION'!F95*'AUTO CALCULATION'!$D$128))))</f>
        <v>0</v>
      </c>
      <c r="AK36" s="6"/>
      <c r="AL36" s="17" t="b">
        <f>IF('AUTO CALCULATION'!J95=1,'AUTO CALCULATION'!F95*'AUTO CALCULATION'!$F$123,IF('AUTO CALCULATION'!J95=2,'AUTO CALCULATION'!F95*'AUTO CALCULATION'!$F$124,IF('AUTO CALCULATION'!J95=3,'AUTO CALCULATION'!F95*'AUTO CALCULATION'!$F$126,IF('AUTO CALCULATION'!J95=4,'AUTO CALCULATION'!F95*'AUTO CALCULATION'!$F$128))))</f>
        <v>0</v>
      </c>
      <c r="AM36" s="6"/>
      <c r="AN36" s="17" t="b">
        <f>IF('AUTO CALCULATION'!J95=1,'AUTO CALCULATION'!F95*'AUTO CALCULATION'!$H$123,IF('AUTO CALCULATION'!J95=2,'AUTO CALCULATION'!F95*'AUTO CALCULATION'!$H$124,IF('AUTO CALCULATION'!J95=3,'AUTO CALCULATION'!F95*'AUTO CALCULATION'!$H$126,IF('AUTO CALCULATION'!J95=4,'AUTO CALCULATION'!F95*'AUTO CALCULATION'!$H$128))))</f>
        <v>0</v>
      </c>
      <c r="AO36" s="5"/>
      <c r="AP36" s="17" t="b">
        <f>IF('AUTO CALCULATION'!J95=1,'AUTO CALCULATION'!F95*'AUTO CALCULATION'!$J$123,IF('AUTO CALCULATION'!J95=2,'AUTO CALCULATION'!F95*'AUTO CALCULATION'!$J$124,IF('AUTO CALCULATION'!J95=3,'AUTO CALCULATION'!F95*'AUTO CALCULATION'!$J$126,IF('AUTO CALCULATION'!J95=4,'AUTO CALCULATION'!F95*'AUTO CALCULATION'!$J$128))))</f>
        <v>0</v>
      </c>
      <c r="AQ36" s="22"/>
      <c r="AR36" s="17" t="b">
        <f>IF('AUTO CALCULATION'!J95=1,'AUTO CALCULATION'!F95*'AUTO CALCULATION'!$L$123,IF('AUTO CALCULATION'!J95=2,'AUTO CALCULATION'!F95*'AUTO CALCULATION'!$L$124,IF('AUTO CALCULATION'!J95=3,'AUTO CALCULATION'!F95*'AUTO CALCULATION'!$L$126,IF('AUTO CALCULATION'!J95=4,'AUTO CALCULATION'!F95*'AUTO CALCULATION'!$L$128))))</f>
        <v>0</v>
      </c>
      <c r="AT36" s="17" t="b">
        <f>IF('AUTO CALCULATION'!J95=1,'AUTO CALCULATION'!F95*'AUTO CALCULATION'!$N$123,IF('AUTO CALCULATION'!J95=2,'AUTO CALCULATION'!F95*'AUTO CALCULATION'!$N$124,IF('AUTO CALCULATION'!J95=3,'AUTO CALCULATION'!F95*'AUTO CALCULATION'!$N$126,IF('AUTO CALCULATION'!J95=4,'AUTO CALCULATION'!F95*'AUTO CALCULATION'!$N$128))))</f>
        <v>0</v>
      </c>
      <c r="AU36" s="6"/>
      <c r="AV36" s="17" t="b">
        <f>IF('AUTO CALCULATION'!J95=1,'AUTO CALCULATION'!F95*'AUTO CALCULATION'!$P$123,IF('AUTO CALCULATION'!J95=2,'AUTO CALCULATION'!F95*'AUTO CALCULATION'!$P$124,IF('AUTO CALCULATION'!J95=3,'AUTO CALCULATION'!F95*'AUTO CALCULATION'!$P$126,IF('AUTO CALCULATION'!J95=4,'AUTO CALCULATION'!F95*'AUTO CALCULATION'!$P$128))))</f>
        <v>0</v>
      </c>
      <c r="AW36" s="6"/>
      <c r="AX36" s="17" t="b">
        <f>IF('AUTO CALCULATION'!J95=1,'AUTO CALCULATION'!F95*'AUTO CALCULATION'!$R$123,IF('AUTO CALCULATION'!J95=2,'AUTO CALCULATION'!F95*'AUTO CALCULATION'!$R$124,IF('AUTO CALCULATION'!J95=3,'AUTO CALCULATION'!F95*'AUTO CALCULATION'!$R$126,IF('AUTO CALCULATION'!J95=4,'AUTO CALCULATION'!F95*'AUTO CALCULATION'!$R$128))))</f>
        <v>0</v>
      </c>
      <c r="AY36" s="6"/>
      <c r="AZ36" s="17" t="b">
        <f>IF('AUTO CALCULATION'!J95=1,'AUTO CALCULATION'!F95*'AUTO CALCULATION'!$T$123,IF('AUTO CALCULATION'!J95=2,'AUTO CALCULATION'!F95*'AUTO CALCULATION'!$T$124,IF('AUTO CALCULATION'!J95=3,'AUTO CALCULATION'!F95*'AUTO CALCULATION'!$T$126,IF('AUTO CALCULATION'!J95=4,'AUTO CALCULATION'!F95*'AUTO CALCULATION'!$T$128))))</f>
        <v>0</v>
      </c>
      <c r="BA36" s="6"/>
      <c r="BB36" s="17" t="b">
        <f>IF('AUTO CALCULATION'!J95=1,'AUTO CALCULATION'!F95*'AUTO CALCULATION'!$V$123,IF('AUTO CALCULATION'!J95=2,'AUTO CALCULATION'!F95*'AUTO CALCULATION'!$V$124,IF('AUTO CALCULATION'!J95=3,'AUTO CALCULATION'!F95*'AUTO CALCULATION'!$V$126,IF('AUTO CALCULATION'!J95=4,'AUTO CALCULATION'!F95*'AUTO CALCULATION'!$V$128))))</f>
        <v>0</v>
      </c>
      <c r="BC36" s="6"/>
      <c r="BD36" s="17" t="b">
        <f>IF('AUTO CALCULATION'!J95=1,'AUTO CALCULATION'!F95*'AUTO CALCULATION'!$X$123,IF('AUTO CALCULATION'!J95=2,'AUTO CALCULATION'!F95*'AUTO CALCULATION'!$X$124,IF('AUTO CALCULATION'!J95=3,'AUTO CALCULATION'!F95*'AUTO CALCULATION'!$X$126,IF('AUTO CALCULATION'!J95=4,'AUTO CALCULATION'!F95*'AUTO CALCULATION'!$X$128))))</f>
        <v>0</v>
      </c>
      <c r="BE36" s="6"/>
      <c r="BF36" s="17" t="b">
        <f>IF('AUTO CALCULATION'!J95=1,'AUTO CALCULATION'!F95*'AUTO CALCULATION'!$Z$123,IF('AUTO CALCULATION'!J95=2,'AUTO CALCULATION'!F95*'AUTO CALCULATION'!$Z$124,IF('AUTO CALCULATION'!J95=3,'AUTO CALCULATION'!F95*'AUTO CALCULATION'!$Z$126,IF('AUTO CALCULATION'!J95=4,'AUTO CALCULATION'!F95*'AUTO CALCULATION'!$Z$128))))</f>
        <v>0</v>
      </c>
      <c r="BG36" s="6"/>
      <c r="BH36" s="17" t="b">
        <f>IF('AUTO CALCULATION'!J95=1,'AUTO CALCULATION'!F95*'AUTO CALCULATION'!$AB$123,IF('AUTO CALCULATION'!J95=2,'AUTO CALCULATION'!F95*'AUTO CALCULATION'!$AB$124,IF('AUTO CALCULATION'!J95=3,'AUTO CALCULATION'!F95*'AUTO CALCULATION'!$AB$126,IF('AUTO CALCULATION'!J95=4,'AUTO CALCULATION'!F95*'AUTO CALCULATION'!$AB$128))))</f>
        <v>0</v>
      </c>
      <c r="BI36" s="6"/>
      <c r="BJ36" s="17" t="b">
        <f>IF('AUTO CALCULATION'!J95=1,'AUTO CALCULATION'!F95*'AUTO CALCULATION'!$AD$123,IF('AUTO CALCULATION'!J95=2,'AUTO CALCULATION'!F95*'AUTO CALCULATION'!$AD$124,IF('AUTO CALCULATION'!J95=3,'AUTO CALCULATION'!F95*'AUTO CALCULATION'!$AD$126,IF('AUTO CALCULATION'!J95=4,'AUTO CALCULATION'!F95*'AUTO CALCULATION'!$AD$128))))</f>
        <v>0</v>
      </c>
      <c r="BK36" s="6"/>
      <c r="BL36" s="17" t="b">
        <f>IF('AUTO CALCULATION'!J95=1,'AUTO CALCULATION'!F95*'AUTO CALCULATION'!$AF$123,IF('AUTO CALCULATION'!J95=2,'AUTO CALCULATION'!F95*'AUTO CALCULATION'!$AF$124,IF('AUTO CALCULATION'!J95=3,'AUTO CALCULATION'!F95*'AUTO CALCULATION'!$AF$126,IF('AUTO CALCULATION'!J95=4,'AUTO CALCULATION'!F95*'AUTO CALCULATION'!$AF$128))))</f>
        <v>0</v>
      </c>
      <c r="BM36" s="5"/>
      <c r="BN36" s="19">
        <f t="shared" si="1"/>
        <v>0</v>
      </c>
      <c r="BO36" s="23"/>
      <c r="BP36" s="17" t="b">
        <f>IF('AUTO CALCULATION'!J95=1,'AUTO CALCULATION'!H95*'AUTO CALCULATION'!$D$123,IF('AUTO CALCULATION'!J95=2,'AUTO CALCULATION'!H95*'AUTO CALCULATION'!$D$124,IF('AUTO CALCULATION'!J95=3,'AUTO CALCULATION'!H95*'AUTO CALCULATION'!$D$126,IF('AUTO CALCULATION'!J95=4,'AUTO CALCULATION'!H95*'AUTO CALCULATION'!$D$128))))</f>
        <v>0</v>
      </c>
      <c r="BQ36" s="6"/>
      <c r="BR36" s="17" t="b">
        <f>IF('AUTO CALCULATION'!J95=1,'AUTO CALCULATION'!H95*'AUTO CALCULATION'!$F$123,IF('AUTO CALCULATION'!J95=2,'AUTO CALCULATION'!H95*'AUTO CALCULATION'!$F$124,IF('AUTO CALCULATION'!J95=3,'AUTO CALCULATION'!H95*'AUTO CALCULATION'!$F$126,IF('AUTO CALCULATION'!J95=4,'AUTO CALCULATION'!H95*'AUTO CALCULATION'!$F$128))))</f>
        <v>0</v>
      </c>
      <c r="BS36" s="6"/>
      <c r="BT36" s="17" t="b">
        <f>IF('AUTO CALCULATION'!J95=1,'AUTO CALCULATION'!H95*'AUTO CALCULATION'!$H$123,IF('AUTO CALCULATION'!J95=2,'AUTO CALCULATION'!H95*'AUTO CALCULATION'!$H$124,IF('AUTO CALCULATION'!J95=3,'AUTO CALCULATION'!H95*'AUTO CALCULATION'!$H$126,IF('AUTO CALCULATION'!J95=4,'AUTO CALCULATION'!H95*'AUTO CALCULATION'!$H$128))))</f>
        <v>0</v>
      </c>
      <c r="BU36" s="5"/>
      <c r="BV36" s="17" t="b">
        <f>IF('AUTO CALCULATION'!J95=1,'AUTO CALCULATION'!H95*'AUTO CALCULATION'!$J$123,IF('AUTO CALCULATION'!J95=2,'AUTO CALCULATION'!H95*'AUTO CALCULATION'!$J$124,IF('AUTO CALCULATION'!J95=3,'AUTO CALCULATION'!H95*'AUTO CALCULATION'!$J$126,IF('AUTO CALCULATION'!J95=4,'AUTO CALCULATION'!H95*'AUTO CALCULATION'!$J$128))))</f>
        <v>0</v>
      </c>
      <c r="BW36" s="22"/>
      <c r="BX36" s="17" t="b">
        <f>IF('AUTO CALCULATION'!J95=1,'AUTO CALCULATION'!H95*'AUTO CALCULATION'!$L$123,IF('AUTO CALCULATION'!J95=2,'AUTO CALCULATION'!H95*'AUTO CALCULATION'!$L$124,IF('AUTO CALCULATION'!J95=3,'AUTO CALCULATION'!H95*'AUTO CALCULATION'!$L$126,IF('AUTO CALCULATION'!J95=4,'AUTO CALCULATION'!H95*'AUTO CALCULATION'!$L$128))))</f>
        <v>0</v>
      </c>
      <c r="BZ36" s="17" t="b">
        <f>IF('AUTO CALCULATION'!J95=1,'AUTO CALCULATION'!H95*'AUTO CALCULATION'!$N$123,IF('AUTO CALCULATION'!J95=2,'AUTO CALCULATION'!H95*'AUTO CALCULATION'!$N$124,IF('AUTO CALCULATION'!J95=3,'AUTO CALCULATION'!H95*'AUTO CALCULATION'!$N$126,IF('AUTO CALCULATION'!J95=4,'AUTO CALCULATION'!H95*'AUTO CALCULATION'!$N$128))))</f>
        <v>0</v>
      </c>
      <c r="CA36" s="6"/>
      <c r="CB36" s="17" t="b">
        <f>IF('AUTO CALCULATION'!J95=1,'AUTO CALCULATION'!H95*'AUTO CALCULATION'!$P$123,IF('AUTO CALCULATION'!J95=2,'AUTO CALCULATION'!H95*'AUTO CALCULATION'!$P$124,IF('AUTO CALCULATION'!J95=3,'AUTO CALCULATION'!H95*'AUTO CALCULATION'!$P$126,IF('AUTO CALCULATION'!J95=4,'AUTO CALCULATION'!H95*'AUTO CALCULATION'!$P$128))))</f>
        <v>0</v>
      </c>
      <c r="CC36" s="6"/>
      <c r="CD36" s="17" t="b">
        <f>IF('AUTO CALCULATION'!J95=1,'AUTO CALCULATION'!H95*'AUTO CALCULATION'!$R$123,IF('AUTO CALCULATION'!J95=2,'AUTO CALCULATION'!H95*'AUTO CALCULATION'!$R$124,IF('AUTO CALCULATION'!J95=3,'AUTO CALCULATION'!H95*'AUTO CALCULATION'!$R$126,IF('AUTO CALCULATION'!J95=4,'AUTO CALCULATION'!H95*'AUTO CALCULATION'!$R$128))))</f>
        <v>0</v>
      </c>
      <c r="CE36" s="6"/>
      <c r="CF36" s="17" t="b">
        <f>IF('AUTO CALCULATION'!J95=1,'AUTO CALCULATION'!H95*'AUTO CALCULATION'!$T$123,IF('AUTO CALCULATION'!J95=2,'AUTO CALCULATION'!H95*'AUTO CALCULATION'!$T$124,IF('AUTO CALCULATION'!J95=3,'AUTO CALCULATION'!H95*'AUTO CALCULATION'!$T$126,IF('AUTO CALCULATION'!J95=4,'AUTO CALCULATION'!H95*'AUTO CALCULATION'!$T$128))))</f>
        <v>0</v>
      </c>
      <c r="CG36" s="6"/>
      <c r="CH36" s="17" t="b">
        <f>IF('AUTO CALCULATION'!J95=1,'AUTO CALCULATION'!H95*'AUTO CALCULATION'!$V$123,IF('AUTO CALCULATION'!J95=2,'AUTO CALCULATION'!H95*'AUTO CALCULATION'!$V$124,IF('AUTO CALCULATION'!J95=3,'AUTO CALCULATION'!H95*'AUTO CALCULATION'!$V$126,IF('AUTO CALCULATION'!J95=4,'AUTO CALCULATION'!H95*'AUTO CALCULATION'!$V$128))))</f>
        <v>0</v>
      </c>
      <c r="CI36" s="6"/>
      <c r="CJ36" s="17" t="b">
        <f>IF('AUTO CALCULATION'!J95=1,'AUTO CALCULATION'!H95*'AUTO CALCULATION'!$X$123,IF('AUTO CALCULATION'!J95=2,'AUTO CALCULATION'!H95*'AUTO CALCULATION'!$X$124,IF('AUTO CALCULATION'!J95=3,'AUTO CALCULATION'!H95*'AUTO CALCULATION'!$X$126,IF('AUTO CALCULATION'!J95=4,'AUTO CALCULATION'!H95*'AUTO CALCULATION'!$X$128))))</f>
        <v>0</v>
      </c>
      <c r="CK36" s="6"/>
      <c r="CL36" s="17" t="b">
        <f>IF('AUTO CALCULATION'!J95=1,'AUTO CALCULATION'!H95*'AUTO CALCULATION'!$Z$123,IF('AUTO CALCULATION'!J95=2,'AUTO CALCULATION'!H95*'AUTO CALCULATION'!$Z$124,IF('AUTO CALCULATION'!J95=3,'AUTO CALCULATION'!H95*'AUTO CALCULATION'!$Z$126,IF('AUTO CALCULATION'!J95=4,'AUTO CALCULATION'!H95*'AUTO CALCULATION'!$Z$128))))</f>
        <v>0</v>
      </c>
      <c r="CM36" s="6"/>
      <c r="CN36" s="17" t="b">
        <f>IF('AUTO CALCULATION'!J95=1,'AUTO CALCULATION'!H95*'AUTO CALCULATION'!$AB$123,IF('AUTO CALCULATION'!J95=2,'AUTO CALCULATION'!H95*'AUTO CALCULATION'!$AB$124,IF('AUTO CALCULATION'!J95=3,'AUTO CALCULATION'!H95*'AUTO CALCULATION'!$AB$126,IF('AUTO CALCULATION'!J95=4,'AUTO CALCULATION'!H95*'AUTO CALCULATION'!$AB$128))))</f>
        <v>0</v>
      </c>
      <c r="CO36" s="6"/>
      <c r="CP36" s="17" t="b">
        <f>IF('AUTO CALCULATION'!J95=1,'AUTO CALCULATION'!H95*'AUTO CALCULATION'!$AD$123,IF('AUTO CALCULATION'!J95=2,'AUTO CALCULATION'!H95*'AUTO CALCULATION'!$AD$124,IF('AUTO CALCULATION'!J95=3,'AUTO CALCULATION'!H95*'AUTO CALCULATION'!$AD$126,IF('AUTO CALCULATION'!J95=4,'AUTO CALCULATION'!H95*'AUTO CALCULATION'!$AD$128))))</f>
        <v>0</v>
      </c>
      <c r="CQ36" s="6"/>
      <c r="CR36" s="17" t="b">
        <f>IF('AUTO CALCULATION'!J95=1,'AUTO CALCULATION'!H95*'AUTO CALCULATION'!$AF$123,IF('AUTO CALCULATION'!J95=2,'AUTO CALCULATION'!H95*'AUTO CALCULATION'!$AF$124,IF('AUTO CALCULATION'!J95=3,'AUTO CALCULATION'!H95*'AUTO CALCULATION'!$AF$126,IF('AUTO CALCULATION'!J95=4,'AUTO CALCULATION'!H95*'AUTO CALCULATION'!$AF$128))))</f>
        <v>0</v>
      </c>
      <c r="CS36" s="5"/>
      <c r="CT36" s="19">
        <f t="shared" si="4"/>
        <v>0</v>
      </c>
    </row>
    <row r="37" spans="1:98" s="26" customFormat="1" ht="18" customHeight="1" thickTop="1" thickBot="1">
      <c r="A37" s="15">
        <v>28</v>
      </c>
      <c r="B37" s="16" t="s">
        <v>192</v>
      </c>
      <c r="C37" s="5"/>
      <c r="D37" s="17" t="b">
        <f>IF('AUTO CALCULATION'!J96=1,'AUTO CALCULATION'!D96*'AUTO CALCULATION'!$D$123,IF('AUTO CALCULATION'!J96=2,'AUTO CALCULATION'!D96*'AUTO CALCULATION'!$D$124,IF('AUTO CALCULATION'!J96=3,'AUTO CALCULATION'!D96*'AUTO CALCULATION'!$D$126,IF('AUTO CALCULATION'!J96=4,'AUTO CALCULATION'!D96*'AUTO CALCULATION'!$D$128))))</f>
        <v>0</v>
      </c>
      <c r="E37" s="6"/>
      <c r="F37" s="17" t="b">
        <f>IF('AUTO CALCULATION'!J96=1,'AUTO CALCULATION'!D96*'AUTO CALCULATION'!$F$123,IF('AUTO CALCULATION'!J96=2,'AUTO CALCULATION'!D96*'AUTO CALCULATION'!$F$124,IF('AUTO CALCULATION'!J96=3,'AUTO CALCULATION'!D96*'AUTO CALCULATION'!$F$126,IF('AUTO CALCULATION'!J96=4,'AUTO CALCULATION'!D96*'AUTO CALCULATION'!$F$128))))</f>
        <v>0</v>
      </c>
      <c r="G37" s="6"/>
      <c r="H37" s="17" t="b">
        <f>IF('AUTO CALCULATION'!J96=1,'AUTO CALCULATION'!D96*'AUTO CALCULATION'!$H$123,IF('AUTO CALCULATION'!J96=2,'AUTO CALCULATION'!D96*'AUTO CALCULATION'!$H$124,IF('AUTO CALCULATION'!J96=3,'AUTO CALCULATION'!D96*'AUTO CALCULATION'!$H$126,IF('AUTO CALCULATION'!J96=4,'AUTO CALCULATION'!D96*'AUTO CALCULATION'!$H$128))))</f>
        <v>0</v>
      </c>
      <c r="I37" s="5"/>
      <c r="J37" s="17" t="b">
        <f>IF('AUTO CALCULATION'!J96=1,'AUTO CALCULATION'!D96*'AUTO CALCULATION'!$J$123,IF('AUTO CALCULATION'!J96=2,'AUTO CALCULATION'!D96*'AUTO CALCULATION'!$J$124,IF('AUTO CALCULATION'!J96=3,'AUTO CALCULATION'!D96*'AUTO CALCULATION'!$J$126,IF('AUTO CALCULATION'!J96=4,'AUTO CALCULATION'!D96*'AUTO CALCULATION'!$J$128))))</f>
        <v>0</v>
      </c>
      <c r="K37" s="18"/>
      <c r="L37" s="17" t="b">
        <f>IF('AUTO CALCULATION'!J96=1,'AUTO CALCULATION'!D96*'AUTO CALCULATION'!$L$123,IF('AUTO CALCULATION'!J96=2,'AUTO CALCULATION'!D96*'AUTO CALCULATION'!$L$124,IF('AUTO CALCULATION'!J96=3,'AUTO CALCULATION'!D96*'AUTO CALCULATION'!$L$126,IF('AUTO CALCULATION'!J96=4,'AUTO CALCULATION'!D96*'AUTO CALCULATION'!$L$128))))</f>
        <v>0</v>
      </c>
      <c r="N37" s="17" t="b">
        <f>IF('AUTO CALCULATION'!J96=1,'AUTO CALCULATION'!D96*'AUTO CALCULATION'!$N$123,IF('AUTO CALCULATION'!J96=2,'AUTO CALCULATION'!D96*'AUTO CALCULATION'!$N$124,IF('AUTO CALCULATION'!J96=3,'AUTO CALCULATION'!D96*'AUTO CALCULATION'!$N$126,IF('AUTO CALCULATION'!J96=4,'AUTO CALCULATION'!D96*'AUTO CALCULATION'!$N$128))))</f>
        <v>0</v>
      </c>
      <c r="O37" s="6"/>
      <c r="P37" s="17" t="b">
        <f>IF('AUTO CALCULATION'!J96=1,'AUTO CALCULATION'!D96*'AUTO CALCULATION'!$P$123,IF('AUTO CALCULATION'!J96=2,'AUTO CALCULATION'!D96*'AUTO CALCULATION'!$P$124,IF('AUTO CALCULATION'!J96=3,'AUTO CALCULATION'!D96*'AUTO CALCULATION'!$P$126,IF('AUTO CALCULATION'!J96=4,'AUTO CALCULATION'!D96*'AUTO CALCULATION'!$P$128))))</f>
        <v>0</v>
      </c>
      <c r="Q37" s="6"/>
      <c r="R37" s="17" t="b">
        <f>IF('AUTO CALCULATION'!J96=1,'AUTO CALCULATION'!D96*'AUTO CALCULATION'!$R$123,IF('AUTO CALCULATION'!J96=2,'AUTO CALCULATION'!D96*'AUTO CALCULATION'!$R$124,IF('AUTO CALCULATION'!J96=3,'AUTO CALCULATION'!D96*'AUTO CALCULATION'!$R$126,IF('AUTO CALCULATION'!J96=4,'AUTO CALCULATION'!D96*'AUTO CALCULATION'!$R$128))))</f>
        <v>0</v>
      </c>
      <c r="S37" s="6"/>
      <c r="T37" s="17" t="b">
        <f>IF('AUTO CALCULATION'!J96=1,'AUTO CALCULATION'!D96*'AUTO CALCULATION'!$T$123,IF('AUTO CALCULATION'!J96=2,'AUTO CALCULATION'!D96*'AUTO CALCULATION'!$T$124,IF('AUTO CALCULATION'!J96=3,'AUTO CALCULATION'!D96*'AUTO CALCULATION'!$T$126,IF('AUTO CALCULATION'!J96=4,'AUTO CALCULATION'!D96*'AUTO CALCULATION'!$T$128))))</f>
        <v>0</v>
      </c>
      <c r="U37" s="6"/>
      <c r="V37" s="17" t="b">
        <f>IF('AUTO CALCULATION'!J96=1,'AUTO CALCULATION'!D96*'AUTO CALCULATION'!$V$123,IF('AUTO CALCULATION'!J96=2,'AUTO CALCULATION'!D96*'AUTO CALCULATION'!$V$124,IF('AUTO CALCULATION'!J96=3,'AUTO CALCULATION'!D96*'AUTO CALCULATION'!$V$126,IF('AUTO CALCULATION'!J96=4,'AUTO CALCULATION'!D96*'AUTO CALCULATION'!$V$128))))</f>
        <v>0</v>
      </c>
      <c r="W37" s="6"/>
      <c r="X37" s="17" t="b">
        <f>IF('AUTO CALCULATION'!J96=1,'AUTO CALCULATION'!D96*'AUTO CALCULATION'!$X$123,IF('AUTO CALCULATION'!J96=2,'AUTO CALCULATION'!D96*'AUTO CALCULATION'!$X$124,IF('AUTO CALCULATION'!J96=3,'AUTO CALCULATION'!D96*'AUTO CALCULATION'!$X$126,IF('AUTO CALCULATION'!J96=4,'AUTO CALCULATION'!D96*'AUTO CALCULATION'!$X$128))))</f>
        <v>0</v>
      </c>
      <c r="Y37" s="6"/>
      <c r="Z37" s="17" t="b">
        <f>IF('AUTO CALCULATION'!J96=1,'AUTO CALCULATION'!D96*'AUTO CALCULATION'!$Z$123,IF('AUTO CALCULATION'!J96=2,'AUTO CALCULATION'!D96*'AUTO CALCULATION'!$Z$124,IF('AUTO CALCULATION'!J96=3,'AUTO CALCULATION'!D96*'AUTO CALCULATION'!$Z$126,IF('AUTO CALCULATION'!J96=4,'AUTO CALCULATION'!D96*'AUTO CALCULATION'!$Z$128))))</f>
        <v>0</v>
      </c>
      <c r="AA37" s="6"/>
      <c r="AB37" s="17" t="b">
        <f>IF('AUTO CALCULATION'!J96=1,'AUTO CALCULATION'!D96*'AUTO CALCULATION'!$AB$123,IF('AUTO CALCULATION'!J96=2,'AUTO CALCULATION'!D96*'AUTO CALCULATION'!$AB$124,IF('AUTO CALCULATION'!J96=3,'AUTO CALCULATION'!D96*'AUTO CALCULATION'!$AB$126,IF('AUTO CALCULATION'!J96=4,'AUTO CALCULATION'!D96*'AUTO CALCULATION'!$AB$128))))</f>
        <v>0</v>
      </c>
      <c r="AC37" s="6"/>
      <c r="AD37" s="17" t="b">
        <f>IF('AUTO CALCULATION'!J96=1,'AUTO CALCULATION'!D96*'AUTO CALCULATION'!$AD$123,IF('AUTO CALCULATION'!J96=2,'AUTO CALCULATION'!D96*'AUTO CALCULATION'!$AD$124,IF('AUTO CALCULATION'!J96=3,'AUTO CALCULATION'!D96*'AUTO CALCULATION'!$AD$126,IF('AUTO CALCULATION'!J96=4,'AUTO CALCULATION'!D96*'AUTO CALCULATION'!$AD$128))))</f>
        <v>0</v>
      </c>
      <c r="AE37" s="6"/>
      <c r="AF37" s="17" t="b">
        <f>IF('AUTO CALCULATION'!J96=1,'AUTO CALCULATION'!D96*'AUTO CALCULATION'!$AF$123,IF('AUTO CALCULATION'!J96=2,'AUTO CALCULATION'!D96*'AUTO CALCULATION'!$AF$124,IF('AUTO CALCULATION'!J96=3,'AUTO CALCULATION'!D96*'AUTO CALCULATION'!$AF$126,IF('AUTO CALCULATION'!J96=4,'AUTO CALCULATION'!D96*'AUTO CALCULATION'!$AF$128))))</f>
        <v>0</v>
      </c>
      <c r="AG37" s="5"/>
      <c r="AH37" s="19">
        <f t="shared" si="0"/>
        <v>0</v>
      </c>
      <c r="AI37" s="9"/>
      <c r="AJ37" s="121"/>
      <c r="AK37" s="118"/>
      <c r="AL37" s="121"/>
      <c r="AM37" s="118"/>
      <c r="AN37" s="121"/>
      <c r="AO37" s="116"/>
      <c r="AP37" s="121"/>
      <c r="AQ37" s="122"/>
      <c r="AR37" s="121"/>
      <c r="AS37" s="116"/>
      <c r="AT37" s="121"/>
      <c r="AU37" s="118"/>
      <c r="AV37" s="121"/>
      <c r="AW37" s="118"/>
      <c r="AX37" s="121"/>
      <c r="AY37" s="118"/>
      <c r="AZ37" s="121"/>
      <c r="BA37" s="118"/>
      <c r="BB37" s="121"/>
      <c r="BC37" s="118"/>
      <c r="BD37" s="121"/>
      <c r="BE37" s="118"/>
      <c r="BF37" s="121"/>
      <c r="BG37" s="118"/>
      <c r="BH37" s="121"/>
      <c r="BI37" s="118"/>
      <c r="BJ37" s="121"/>
      <c r="BK37" s="118"/>
      <c r="BL37" s="121"/>
      <c r="BM37" s="116"/>
      <c r="BN37" s="120"/>
      <c r="BO37" s="23"/>
      <c r="BP37" s="117"/>
      <c r="BQ37" s="118"/>
      <c r="BR37" s="117"/>
      <c r="BS37" s="118"/>
      <c r="BT37" s="117"/>
      <c r="BU37" s="116"/>
      <c r="BV37" s="117"/>
      <c r="BW37" s="119"/>
      <c r="BX37" s="117"/>
      <c r="BY37" s="116"/>
      <c r="BZ37" s="117"/>
      <c r="CA37" s="118"/>
      <c r="CB37" s="117"/>
      <c r="CC37" s="118"/>
      <c r="CD37" s="117"/>
      <c r="CE37" s="118"/>
      <c r="CF37" s="117"/>
      <c r="CG37" s="118"/>
      <c r="CH37" s="117"/>
      <c r="CI37" s="118"/>
      <c r="CJ37" s="117"/>
      <c r="CK37" s="118"/>
      <c r="CL37" s="117"/>
      <c r="CM37" s="118"/>
      <c r="CN37" s="117"/>
      <c r="CO37" s="118"/>
      <c r="CP37" s="117"/>
      <c r="CQ37" s="118"/>
      <c r="CR37" s="117"/>
      <c r="CS37" s="116"/>
      <c r="CT37" s="120"/>
    </row>
    <row r="38" spans="1:98" s="26" customFormat="1" ht="18" customHeight="1" thickTop="1" thickBot="1">
      <c r="A38" s="15">
        <v>29</v>
      </c>
      <c r="B38" s="16" t="s">
        <v>65</v>
      </c>
      <c r="C38" s="5"/>
      <c r="D38" s="17" t="b">
        <f>IF('AUTO CALCULATION'!J97=1,'AUTO CALCULATION'!D97*'AUTO CALCULATION'!$D$123,IF('AUTO CALCULATION'!J97=2,'AUTO CALCULATION'!D97*'AUTO CALCULATION'!$D$124,IF('AUTO CALCULATION'!J97=3,'AUTO CALCULATION'!D97*'AUTO CALCULATION'!$D$126,IF('AUTO CALCULATION'!J97=4,'AUTO CALCULATION'!D97*'AUTO CALCULATION'!$D$128))))</f>
        <v>0</v>
      </c>
      <c r="E38" s="6"/>
      <c r="F38" s="17" t="b">
        <f>IF('AUTO CALCULATION'!J97=1,'AUTO CALCULATION'!D97*'AUTO CALCULATION'!$F$123,IF('AUTO CALCULATION'!J97=2,'AUTO CALCULATION'!D97*'AUTO CALCULATION'!$F$124,IF('AUTO CALCULATION'!J97=3,'AUTO CALCULATION'!D97*'AUTO CALCULATION'!$F$126,IF('AUTO CALCULATION'!J97=4,'AUTO CALCULATION'!D97*'AUTO CALCULATION'!$F$128))))</f>
        <v>0</v>
      </c>
      <c r="G38" s="6"/>
      <c r="H38" s="17" t="b">
        <f>IF('AUTO CALCULATION'!J97=1,'AUTO CALCULATION'!D97*'AUTO CALCULATION'!$H$123,IF('AUTO CALCULATION'!J97=2,'AUTO CALCULATION'!D97*'AUTO CALCULATION'!$H$124,IF('AUTO CALCULATION'!J97=3,'AUTO CALCULATION'!D97*'AUTO CALCULATION'!$H$126,IF('AUTO CALCULATION'!J97=4,'AUTO CALCULATION'!D97*'AUTO CALCULATION'!$H$128))))</f>
        <v>0</v>
      </c>
      <c r="I38" s="5"/>
      <c r="J38" s="17" t="b">
        <f>IF('AUTO CALCULATION'!J97=1,'AUTO CALCULATION'!D97*'AUTO CALCULATION'!$J$123,IF('AUTO CALCULATION'!J97=2,'AUTO CALCULATION'!D97*'AUTO CALCULATION'!$J$124,IF('AUTO CALCULATION'!J97=3,'AUTO CALCULATION'!D97*'AUTO CALCULATION'!$J$126,IF('AUTO CALCULATION'!J97=4,'AUTO CALCULATION'!D97*'AUTO CALCULATION'!$J$128))))</f>
        <v>0</v>
      </c>
      <c r="K38" s="22"/>
      <c r="L38" s="17" t="b">
        <f>IF('AUTO CALCULATION'!J97=1,'AUTO CALCULATION'!D97*'AUTO CALCULATION'!$L$123,IF('AUTO CALCULATION'!J97=2,'AUTO CALCULATION'!D97*'AUTO CALCULATION'!$L$124,IF('AUTO CALCULATION'!J97=3,'AUTO CALCULATION'!D97*'AUTO CALCULATION'!$L$126,IF('AUTO CALCULATION'!J97=4,'AUTO CALCULATION'!D97*'AUTO CALCULATION'!$L$128))))</f>
        <v>0</v>
      </c>
      <c r="N38" s="17" t="b">
        <f>IF('AUTO CALCULATION'!J97=1,'AUTO CALCULATION'!D97*'AUTO CALCULATION'!$N$123,IF('AUTO CALCULATION'!J97=2,'AUTO CALCULATION'!D97*'AUTO CALCULATION'!$N$124,IF('AUTO CALCULATION'!J97=3,'AUTO CALCULATION'!D97*'AUTO CALCULATION'!$N$126,IF('AUTO CALCULATION'!J97=4,'AUTO CALCULATION'!D97*'AUTO CALCULATION'!$N$128))))</f>
        <v>0</v>
      </c>
      <c r="O38" s="6"/>
      <c r="P38" s="17" t="b">
        <f>IF('AUTO CALCULATION'!J97=1,'AUTO CALCULATION'!D97*'AUTO CALCULATION'!$P$123,IF('AUTO CALCULATION'!J97=2,'AUTO CALCULATION'!D97*'AUTO CALCULATION'!$P$124,IF('AUTO CALCULATION'!J97=3,'AUTO CALCULATION'!D97*'AUTO CALCULATION'!$P$126,IF('AUTO CALCULATION'!J97=4,'AUTO CALCULATION'!D97*'AUTO CALCULATION'!$P$128))))</f>
        <v>0</v>
      </c>
      <c r="Q38" s="6"/>
      <c r="R38" s="17" t="b">
        <f>IF('AUTO CALCULATION'!J97=1,'AUTO CALCULATION'!D97*'AUTO CALCULATION'!$R$123,IF('AUTO CALCULATION'!J97=2,'AUTO CALCULATION'!D97*'AUTO CALCULATION'!$R$124,IF('AUTO CALCULATION'!J97=3,'AUTO CALCULATION'!D97*'AUTO CALCULATION'!$R$126,IF('AUTO CALCULATION'!J97=4,'AUTO CALCULATION'!D97*'AUTO CALCULATION'!$R$128))))</f>
        <v>0</v>
      </c>
      <c r="S38" s="6"/>
      <c r="T38" s="17" t="b">
        <f>IF('AUTO CALCULATION'!J97=1,'AUTO CALCULATION'!D97*'AUTO CALCULATION'!$T$123,IF('AUTO CALCULATION'!J97=2,'AUTO CALCULATION'!D97*'AUTO CALCULATION'!$T$124,IF('AUTO CALCULATION'!J97=3,'AUTO CALCULATION'!D97*'AUTO CALCULATION'!$T$126,IF('AUTO CALCULATION'!J97=4,'AUTO CALCULATION'!D97*'AUTO CALCULATION'!$T$128))))</f>
        <v>0</v>
      </c>
      <c r="U38" s="6"/>
      <c r="V38" s="17" t="b">
        <f>IF('AUTO CALCULATION'!J97=1,'AUTO CALCULATION'!D97*'AUTO CALCULATION'!$V$123,IF('AUTO CALCULATION'!J97=2,'AUTO CALCULATION'!D97*'AUTO CALCULATION'!$V$124,IF('AUTO CALCULATION'!J97=3,'AUTO CALCULATION'!D97*'AUTO CALCULATION'!$V$126,IF('AUTO CALCULATION'!J97=4,'AUTO CALCULATION'!D97*'AUTO CALCULATION'!$V$128))))</f>
        <v>0</v>
      </c>
      <c r="W38" s="6"/>
      <c r="X38" s="17" t="b">
        <f>IF('AUTO CALCULATION'!J97=1,'AUTO CALCULATION'!D97*'AUTO CALCULATION'!$X$123,IF('AUTO CALCULATION'!J97=2,'AUTO CALCULATION'!D97*'AUTO CALCULATION'!$X$124,IF('AUTO CALCULATION'!J97=3,'AUTO CALCULATION'!D97*'AUTO CALCULATION'!$X$126,IF('AUTO CALCULATION'!J97=4,'AUTO CALCULATION'!D97*'AUTO CALCULATION'!$X$128))))</f>
        <v>0</v>
      </c>
      <c r="Y38" s="6"/>
      <c r="Z38" s="17" t="b">
        <f>IF('AUTO CALCULATION'!J97=1,'AUTO CALCULATION'!D97*'AUTO CALCULATION'!$Z$123,IF('AUTO CALCULATION'!J97=2,'AUTO CALCULATION'!D97*'AUTO CALCULATION'!$Z$124,IF('AUTO CALCULATION'!J97=3,'AUTO CALCULATION'!D97*'AUTO CALCULATION'!$Z$126,IF('AUTO CALCULATION'!J97=4,'AUTO CALCULATION'!D97*'AUTO CALCULATION'!$Z$128))))</f>
        <v>0</v>
      </c>
      <c r="AA38" s="6"/>
      <c r="AB38" s="17" t="b">
        <f>IF('AUTO CALCULATION'!J97=1,'AUTO CALCULATION'!D97*'AUTO CALCULATION'!$AB$123,IF('AUTO CALCULATION'!J97=2,'AUTO CALCULATION'!D97*'AUTO CALCULATION'!$AB$124,IF('AUTO CALCULATION'!J97=3,'AUTO CALCULATION'!D97*'AUTO CALCULATION'!$AB$126,IF('AUTO CALCULATION'!J97=4,'AUTO CALCULATION'!D97*'AUTO CALCULATION'!$AB$128))))</f>
        <v>0</v>
      </c>
      <c r="AC38" s="6"/>
      <c r="AD38" s="17" t="b">
        <f>IF('AUTO CALCULATION'!J97=1,'AUTO CALCULATION'!D97*'AUTO CALCULATION'!$AD$123,IF('AUTO CALCULATION'!J97=2,'AUTO CALCULATION'!D97*'AUTO CALCULATION'!$AD$124,IF('AUTO CALCULATION'!J97=3,'AUTO CALCULATION'!D97*'AUTO CALCULATION'!$AD$126,IF('AUTO CALCULATION'!J97=4,'AUTO CALCULATION'!D97*'AUTO CALCULATION'!$AD$128))))</f>
        <v>0</v>
      </c>
      <c r="AE38" s="6"/>
      <c r="AF38" s="17" t="b">
        <f>IF('AUTO CALCULATION'!J97=1,'AUTO CALCULATION'!D97*'AUTO CALCULATION'!$AF$123,IF('AUTO CALCULATION'!J97=2,'AUTO CALCULATION'!D97*'AUTO CALCULATION'!$AF$124,IF('AUTO CALCULATION'!J97=3,'AUTO CALCULATION'!D97*'AUTO CALCULATION'!$AF$126,IF('AUTO CALCULATION'!J97=4,'AUTO CALCULATION'!D97*'AUTO CALCULATION'!$AF$128))))</f>
        <v>0</v>
      </c>
      <c r="AG38" s="5"/>
      <c r="AH38" s="19">
        <f t="shared" si="0"/>
        <v>0</v>
      </c>
      <c r="AI38" s="23"/>
      <c r="AJ38" s="17" t="b">
        <f>IF('AUTO CALCULATION'!J97=1,'AUTO CALCULATION'!F97*'AUTO CALCULATION'!$D$123,IF('AUTO CALCULATION'!J97=2,'AUTO CALCULATION'!F97*'AUTO CALCULATION'!$D$124,IF('AUTO CALCULATION'!J97=3,'AUTO CALCULATION'!F97*'AUTO CALCULATION'!$D$126,IF('AUTO CALCULATION'!J97=4,'AUTO CALCULATION'!F97*'AUTO CALCULATION'!$D$128))))</f>
        <v>0</v>
      </c>
      <c r="AK38" s="6"/>
      <c r="AL38" s="17" t="b">
        <f>IF('AUTO CALCULATION'!J97=1,'AUTO CALCULATION'!F97*'AUTO CALCULATION'!$F$123,IF('AUTO CALCULATION'!J97=2,'AUTO CALCULATION'!F97*'AUTO CALCULATION'!$F$124,IF('AUTO CALCULATION'!J97=3,'AUTO CALCULATION'!F97*'AUTO CALCULATION'!$F$126,IF('AUTO CALCULATION'!J97=4,'AUTO CALCULATION'!F97*'AUTO CALCULATION'!$F$128))))</f>
        <v>0</v>
      </c>
      <c r="AM38" s="6"/>
      <c r="AN38" s="17" t="b">
        <f>IF('AUTO CALCULATION'!J97=1,'AUTO CALCULATION'!F97*'AUTO CALCULATION'!$H$123,IF('AUTO CALCULATION'!J97=2,'AUTO CALCULATION'!F97*'AUTO CALCULATION'!$H$124,IF('AUTO CALCULATION'!J97=3,'AUTO CALCULATION'!F97*'AUTO CALCULATION'!$H$126,IF('AUTO CALCULATION'!J97=4,'AUTO CALCULATION'!F97*'AUTO CALCULATION'!$H$128))))</f>
        <v>0</v>
      </c>
      <c r="AO38" s="5"/>
      <c r="AP38" s="17" t="b">
        <f>IF('AUTO CALCULATION'!J97=1,'AUTO CALCULATION'!F97*'AUTO CALCULATION'!$J$123,IF('AUTO CALCULATION'!J97=2,'AUTO CALCULATION'!F97*'AUTO CALCULATION'!$J$124,IF('AUTO CALCULATION'!J97=3,'AUTO CALCULATION'!F97*'AUTO CALCULATION'!$J$126,IF('AUTO CALCULATION'!J97=4,'AUTO CALCULATION'!F97*'AUTO CALCULATION'!$J$128))))</f>
        <v>0</v>
      </c>
      <c r="AQ38" s="22"/>
      <c r="AR38" s="17" t="b">
        <f>IF('AUTO CALCULATION'!J97=1,'AUTO CALCULATION'!F97*'AUTO CALCULATION'!$L$123,IF('AUTO CALCULATION'!J97=2,'AUTO CALCULATION'!F97*'AUTO CALCULATION'!$L$124,IF('AUTO CALCULATION'!J97=3,'AUTO CALCULATION'!F97*'AUTO CALCULATION'!$L$126,IF('AUTO CALCULATION'!J97=4,'AUTO CALCULATION'!F97*'AUTO CALCULATION'!$L$128))))</f>
        <v>0</v>
      </c>
      <c r="AT38" s="17" t="b">
        <f>IF('AUTO CALCULATION'!J97=1,'AUTO CALCULATION'!F97*'AUTO CALCULATION'!$N$123,IF('AUTO CALCULATION'!J97=2,'AUTO CALCULATION'!F97*'AUTO CALCULATION'!$N$124,IF('AUTO CALCULATION'!J97=3,'AUTO CALCULATION'!F97*'AUTO CALCULATION'!$N$126,IF('AUTO CALCULATION'!J97=4,'AUTO CALCULATION'!F97*'AUTO CALCULATION'!$N$128))))</f>
        <v>0</v>
      </c>
      <c r="AU38" s="6"/>
      <c r="AV38" s="17" t="b">
        <f>IF('AUTO CALCULATION'!J97=1,'AUTO CALCULATION'!F97*'AUTO CALCULATION'!$P$123,IF('AUTO CALCULATION'!J97=2,'AUTO CALCULATION'!F97*'AUTO CALCULATION'!$P$124,IF('AUTO CALCULATION'!J97=3,'AUTO CALCULATION'!F97*'AUTO CALCULATION'!$P$126,IF('AUTO CALCULATION'!J97=4,'AUTO CALCULATION'!F97*'AUTO CALCULATION'!$P$128))))</f>
        <v>0</v>
      </c>
      <c r="AW38" s="6"/>
      <c r="AX38" s="17" t="b">
        <f>IF('AUTO CALCULATION'!J97=1,'AUTO CALCULATION'!F97*'AUTO CALCULATION'!$R$123,IF('AUTO CALCULATION'!J97=2,'AUTO CALCULATION'!F97*'AUTO CALCULATION'!$R$124,IF('AUTO CALCULATION'!J97=3,'AUTO CALCULATION'!F97*'AUTO CALCULATION'!$R$126,IF('AUTO CALCULATION'!J97=4,'AUTO CALCULATION'!F97*'AUTO CALCULATION'!$R$128))))</f>
        <v>0</v>
      </c>
      <c r="AY38" s="6"/>
      <c r="AZ38" s="17" t="b">
        <f>IF('AUTO CALCULATION'!J97=1,'AUTO CALCULATION'!F97*'AUTO CALCULATION'!$T$123,IF('AUTO CALCULATION'!J97=2,'AUTO CALCULATION'!F97*'AUTO CALCULATION'!$T$124,IF('AUTO CALCULATION'!J97=3,'AUTO CALCULATION'!F97*'AUTO CALCULATION'!$T$126,IF('AUTO CALCULATION'!J97=4,'AUTO CALCULATION'!F97*'AUTO CALCULATION'!$T$128))))</f>
        <v>0</v>
      </c>
      <c r="BA38" s="6"/>
      <c r="BB38" s="17" t="b">
        <f>IF('AUTO CALCULATION'!J97=1,'AUTO CALCULATION'!F97*'AUTO CALCULATION'!$V$123,IF('AUTO CALCULATION'!J97=2,'AUTO CALCULATION'!F97*'AUTO CALCULATION'!$V$124,IF('AUTO CALCULATION'!J97=3,'AUTO CALCULATION'!F97*'AUTO CALCULATION'!$V$126,IF('AUTO CALCULATION'!J97=4,'AUTO CALCULATION'!F97*'AUTO CALCULATION'!$V$128))))</f>
        <v>0</v>
      </c>
      <c r="BC38" s="6"/>
      <c r="BD38" s="17" t="b">
        <f>IF('AUTO CALCULATION'!J97=1,'AUTO CALCULATION'!F97*'AUTO CALCULATION'!$X$123,IF('AUTO CALCULATION'!J97=2,'AUTO CALCULATION'!F97*'AUTO CALCULATION'!$X$124,IF('AUTO CALCULATION'!J97=3,'AUTO CALCULATION'!F97*'AUTO CALCULATION'!$X$126,IF('AUTO CALCULATION'!J97=4,'AUTO CALCULATION'!F97*'AUTO CALCULATION'!$X$128))))</f>
        <v>0</v>
      </c>
      <c r="BE38" s="6"/>
      <c r="BF38" s="17" t="b">
        <f>IF('AUTO CALCULATION'!J97=1,'AUTO CALCULATION'!F97*'AUTO CALCULATION'!$Z$123,IF('AUTO CALCULATION'!J97=2,'AUTO CALCULATION'!F97*'AUTO CALCULATION'!$Z$124,IF('AUTO CALCULATION'!J97=3,'AUTO CALCULATION'!F97*'AUTO CALCULATION'!$Z$126,IF('AUTO CALCULATION'!J97=4,'AUTO CALCULATION'!F97*'AUTO CALCULATION'!$Z$128))))</f>
        <v>0</v>
      </c>
      <c r="BG38" s="6"/>
      <c r="BH38" s="17" t="b">
        <f>IF('AUTO CALCULATION'!J97=1,'AUTO CALCULATION'!F97*'AUTO CALCULATION'!$AB$123,IF('AUTO CALCULATION'!J97=2,'AUTO CALCULATION'!F97*'AUTO CALCULATION'!$AB$124,IF('AUTO CALCULATION'!J97=3,'AUTO CALCULATION'!F97*'AUTO CALCULATION'!$AB$126,IF('AUTO CALCULATION'!J97=4,'AUTO CALCULATION'!F97*'AUTO CALCULATION'!$AB$128))))</f>
        <v>0</v>
      </c>
      <c r="BI38" s="6"/>
      <c r="BJ38" s="17" t="b">
        <f>IF('AUTO CALCULATION'!J97=1,'AUTO CALCULATION'!F97*'AUTO CALCULATION'!$AD$123,IF('AUTO CALCULATION'!J97=2,'AUTO CALCULATION'!F97*'AUTO CALCULATION'!$AD$124,IF('AUTO CALCULATION'!J97=3,'AUTO CALCULATION'!F97*'AUTO CALCULATION'!$AD$126,IF('AUTO CALCULATION'!J97=4,'AUTO CALCULATION'!F97*'AUTO CALCULATION'!$AD$128))))</f>
        <v>0</v>
      </c>
      <c r="BK38" s="6"/>
      <c r="BL38" s="17" t="b">
        <f>IF('AUTO CALCULATION'!J97=1,'AUTO CALCULATION'!F97*'AUTO CALCULATION'!$AF$123,IF('AUTO CALCULATION'!J97=2,'AUTO CALCULATION'!F97*'AUTO CALCULATION'!$AF$124,IF('AUTO CALCULATION'!J97=3,'AUTO CALCULATION'!F97*'AUTO CALCULATION'!$AF$126,IF('AUTO CALCULATION'!J97=4,'AUTO CALCULATION'!F97*'AUTO CALCULATION'!$AF$128))))</f>
        <v>0</v>
      </c>
      <c r="BM38" s="5"/>
      <c r="BN38" s="19">
        <f t="shared" si="1"/>
        <v>0</v>
      </c>
      <c r="BO38" s="23"/>
      <c r="BP38" s="17" t="b">
        <f>IF('AUTO CALCULATION'!J97=1,'AUTO CALCULATION'!H97*'AUTO CALCULATION'!$D$123,IF('AUTO CALCULATION'!J97=2,'AUTO CALCULATION'!H97*'AUTO CALCULATION'!$D$124,IF('AUTO CALCULATION'!J97=3,'AUTO CALCULATION'!H97*'AUTO CALCULATION'!$D$126,IF('AUTO CALCULATION'!J97=4,'AUTO CALCULATION'!H97*'AUTO CALCULATION'!$D$128))))</f>
        <v>0</v>
      </c>
      <c r="BQ38" s="6"/>
      <c r="BR38" s="17" t="b">
        <f>IF('AUTO CALCULATION'!J97=1,'AUTO CALCULATION'!H97*'AUTO CALCULATION'!$F$123,IF('AUTO CALCULATION'!J97=2,'AUTO CALCULATION'!H97*'AUTO CALCULATION'!$F$124,IF('AUTO CALCULATION'!J97=3,'AUTO CALCULATION'!H97*'AUTO CALCULATION'!$F$126,IF('AUTO CALCULATION'!J97=4,'AUTO CALCULATION'!H97*'AUTO CALCULATION'!$F$128))))</f>
        <v>0</v>
      </c>
      <c r="BS38" s="6"/>
      <c r="BT38" s="17" t="b">
        <f>IF('AUTO CALCULATION'!J97=1,'AUTO CALCULATION'!H97*'AUTO CALCULATION'!$H$123,IF('AUTO CALCULATION'!J97=2,'AUTO CALCULATION'!H97*'AUTO CALCULATION'!$H$124,IF('AUTO CALCULATION'!J97=3,'AUTO CALCULATION'!H97*'AUTO CALCULATION'!$H$126,IF('AUTO CALCULATION'!J97=4,'AUTO CALCULATION'!H97*'AUTO CALCULATION'!$H$128))))</f>
        <v>0</v>
      </c>
      <c r="BU38" s="5"/>
      <c r="BV38" s="17" t="b">
        <f>IF('AUTO CALCULATION'!J97=1,'AUTO CALCULATION'!H97*'AUTO CALCULATION'!$J$123,IF('AUTO CALCULATION'!J97=2,'AUTO CALCULATION'!H97*'AUTO CALCULATION'!$J$124,IF('AUTO CALCULATION'!J97=3,'AUTO CALCULATION'!H97*'AUTO CALCULATION'!$J$126,IF('AUTO CALCULATION'!J97=4,'AUTO CALCULATION'!H97*'AUTO CALCULATION'!$J$128))))</f>
        <v>0</v>
      </c>
      <c r="BW38" s="22"/>
      <c r="BX38" s="17" t="b">
        <f>IF('AUTO CALCULATION'!J97=1,'AUTO CALCULATION'!H97*'AUTO CALCULATION'!$L$123,IF('AUTO CALCULATION'!J97=2,'AUTO CALCULATION'!H97*'AUTO CALCULATION'!$L$124,IF('AUTO CALCULATION'!J97=3,'AUTO CALCULATION'!H97*'AUTO CALCULATION'!$L$126,IF('AUTO CALCULATION'!J97=4,'AUTO CALCULATION'!H97*'AUTO CALCULATION'!$L$128))))</f>
        <v>0</v>
      </c>
      <c r="BZ38" s="17" t="b">
        <f>IF('AUTO CALCULATION'!J97=1,'AUTO CALCULATION'!H97*'AUTO CALCULATION'!$N$123,IF('AUTO CALCULATION'!J97=2,'AUTO CALCULATION'!H97*'AUTO CALCULATION'!$N$124,IF('AUTO CALCULATION'!J97=3,'AUTO CALCULATION'!H97*'AUTO CALCULATION'!$N$126,IF('AUTO CALCULATION'!J97=4,'AUTO CALCULATION'!H97*'AUTO CALCULATION'!$N$128))))</f>
        <v>0</v>
      </c>
      <c r="CA38" s="6"/>
      <c r="CB38" s="17" t="b">
        <f>IF('AUTO CALCULATION'!J97=1,'AUTO CALCULATION'!H97*'AUTO CALCULATION'!$P$123,IF('AUTO CALCULATION'!J97=2,'AUTO CALCULATION'!H97*'AUTO CALCULATION'!$P$124,IF('AUTO CALCULATION'!J97=3,'AUTO CALCULATION'!H97*'AUTO CALCULATION'!$P$126,IF('AUTO CALCULATION'!J97=4,'AUTO CALCULATION'!H97*'AUTO CALCULATION'!$P$128))))</f>
        <v>0</v>
      </c>
      <c r="CC38" s="6"/>
      <c r="CD38" s="17" t="b">
        <f>IF('AUTO CALCULATION'!J97=1,'AUTO CALCULATION'!H97*'AUTO CALCULATION'!$R$123,IF('AUTO CALCULATION'!J97=2,'AUTO CALCULATION'!H97*'AUTO CALCULATION'!$R$124,IF('AUTO CALCULATION'!J97=3,'AUTO CALCULATION'!H97*'AUTO CALCULATION'!$R$126,IF('AUTO CALCULATION'!J97=4,'AUTO CALCULATION'!H97*'AUTO CALCULATION'!$R$128))))</f>
        <v>0</v>
      </c>
      <c r="CE38" s="6"/>
      <c r="CF38" s="17" t="b">
        <f>IF('AUTO CALCULATION'!J97=1,'AUTO CALCULATION'!H97*'AUTO CALCULATION'!$T$123,IF('AUTO CALCULATION'!J97=2,'AUTO CALCULATION'!H97*'AUTO CALCULATION'!$T$124,IF('AUTO CALCULATION'!J97=3,'AUTO CALCULATION'!H97*'AUTO CALCULATION'!$T$126,IF('AUTO CALCULATION'!J97=4,'AUTO CALCULATION'!H97*'AUTO CALCULATION'!$T$128))))</f>
        <v>0</v>
      </c>
      <c r="CG38" s="6"/>
      <c r="CH38" s="17" t="b">
        <f>IF('AUTO CALCULATION'!J97=1,'AUTO CALCULATION'!H97*'AUTO CALCULATION'!$V$123,IF('AUTO CALCULATION'!J97=2,'AUTO CALCULATION'!H97*'AUTO CALCULATION'!$V$124,IF('AUTO CALCULATION'!J97=3,'AUTO CALCULATION'!H97*'AUTO CALCULATION'!$V$126,IF('AUTO CALCULATION'!J97=4,'AUTO CALCULATION'!H97*'AUTO CALCULATION'!$V$128))))</f>
        <v>0</v>
      </c>
      <c r="CI38" s="6"/>
      <c r="CJ38" s="17" t="b">
        <f>IF('AUTO CALCULATION'!J97=1,'AUTO CALCULATION'!H97*'AUTO CALCULATION'!$X$123,IF('AUTO CALCULATION'!J97=2,'AUTO CALCULATION'!H97*'AUTO CALCULATION'!$X$124,IF('AUTO CALCULATION'!J97=3,'AUTO CALCULATION'!H97*'AUTO CALCULATION'!$X$126,IF('AUTO CALCULATION'!J97=4,'AUTO CALCULATION'!H97*'AUTO CALCULATION'!$X$128))))</f>
        <v>0</v>
      </c>
      <c r="CK38" s="6"/>
      <c r="CL38" s="17" t="b">
        <f>IF('AUTO CALCULATION'!J97=1,'AUTO CALCULATION'!H97*'AUTO CALCULATION'!$Z$123,IF('AUTO CALCULATION'!J97=2,'AUTO CALCULATION'!H97*'AUTO CALCULATION'!$Z$124,IF('AUTO CALCULATION'!J97=3,'AUTO CALCULATION'!H97*'AUTO CALCULATION'!$Z$126,IF('AUTO CALCULATION'!J97=4,'AUTO CALCULATION'!H97*'AUTO CALCULATION'!$Z$128))))</f>
        <v>0</v>
      </c>
      <c r="CM38" s="6"/>
      <c r="CN38" s="17" t="b">
        <f>IF('AUTO CALCULATION'!J97=1,'AUTO CALCULATION'!H97*'AUTO CALCULATION'!$AB$123,IF('AUTO CALCULATION'!J97=2,'AUTO CALCULATION'!H97*'AUTO CALCULATION'!$AB$124,IF('AUTO CALCULATION'!J97=3,'AUTO CALCULATION'!H97*'AUTO CALCULATION'!$AB$126,IF('AUTO CALCULATION'!J97=4,'AUTO CALCULATION'!H97*'AUTO CALCULATION'!$AB$128))))</f>
        <v>0</v>
      </c>
      <c r="CO38" s="6"/>
      <c r="CP38" s="17" t="b">
        <f>IF('AUTO CALCULATION'!J97=1,'AUTO CALCULATION'!H97*'AUTO CALCULATION'!$AD$123,IF('AUTO CALCULATION'!J97=2,'AUTO CALCULATION'!H97*'AUTO CALCULATION'!$AD$124,IF('AUTO CALCULATION'!J97=3,'AUTO CALCULATION'!H97*'AUTO CALCULATION'!$AD$126,IF('AUTO CALCULATION'!J97=4,'AUTO CALCULATION'!H97*'AUTO CALCULATION'!$AD$128))))</f>
        <v>0</v>
      </c>
      <c r="CQ38" s="6"/>
      <c r="CR38" s="17" t="b">
        <f>IF('AUTO CALCULATION'!J97=1,'AUTO CALCULATION'!H97*'AUTO CALCULATION'!$AF$123,IF('AUTO CALCULATION'!J97=2,'AUTO CALCULATION'!H97*'AUTO CALCULATION'!$AF$124,IF('AUTO CALCULATION'!J97=3,'AUTO CALCULATION'!H97*'AUTO CALCULATION'!$AF$126,IF('AUTO CALCULATION'!J97=4,'AUTO CALCULATION'!H97*'AUTO CALCULATION'!$AF$128))))</f>
        <v>0</v>
      </c>
      <c r="CS38" s="5"/>
      <c r="CT38" s="19">
        <f t="shared" ref="CT38:CT44" si="5">SUM(BP38:CR38)</f>
        <v>0</v>
      </c>
    </row>
    <row r="39" spans="1:98" s="26" customFormat="1" ht="18" customHeight="1" thickTop="1" thickBot="1">
      <c r="A39" s="15">
        <v>30</v>
      </c>
      <c r="B39" s="16" t="s">
        <v>29</v>
      </c>
      <c r="C39" s="5"/>
      <c r="D39" s="17" t="b">
        <f>IF('AUTO CALCULATION'!J98=1,'AUTO CALCULATION'!D98*'AUTO CALCULATION'!$D$123,IF('AUTO CALCULATION'!J98=2,'AUTO CALCULATION'!D98*'AUTO CALCULATION'!$D$124,IF('AUTO CALCULATION'!J98=3,'AUTO CALCULATION'!D98*'AUTO CALCULATION'!$D$126,IF('AUTO CALCULATION'!J98=4,'AUTO CALCULATION'!D98*'AUTO CALCULATION'!$D$128))))</f>
        <v>0</v>
      </c>
      <c r="E39" s="6"/>
      <c r="F39" s="17" t="b">
        <f>IF('AUTO CALCULATION'!J98=1,'AUTO CALCULATION'!D98*'AUTO CALCULATION'!$F$123,IF('AUTO CALCULATION'!J98=2,'AUTO CALCULATION'!D98*'AUTO CALCULATION'!$F$124,IF('AUTO CALCULATION'!J98=3,'AUTO CALCULATION'!D98*'AUTO CALCULATION'!$F$126,IF('AUTO CALCULATION'!J98=4,'AUTO CALCULATION'!D98*'AUTO CALCULATION'!$F$128))))</f>
        <v>0</v>
      </c>
      <c r="G39" s="6"/>
      <c r="H39" s="17" t="b">
        <f>IF('AUTO CALCULATION'!J98=1,'AUTO CALCULATION'!D98*'AUTO CALCULATION'!$H$123,IF('AUTO CALCULATION'!J98=2,'AUTO CALCULATION'!D98*'AUTO CALCULATION'!$H$124,IF('AUTO CALCULATION'!J98=3,'AUTO CALCULATION'!D98*'AUTO CALCULATION'!$H$126,IF('AUTO CALCULATION'!J98=4,'AUTO CALCULATION'!D98*'AUTO CALCULATION'!$H$128))))</f>
        <v>0</v>
      </c>
      <c r="I39" s="5"/>
      <c r="J39" s="17" t="b">
        <f>IF('AUTO CALCULATION'!J98=1,'AUTO CALCULATION'!D98*'AUTO CALCULATION'!$J$123,IF('AUTO CALCULATION'!J98=2,'AUTO CALCULATION'!D98*'AUTO CALCULATION'!$J$124,IF('AUTO CALCULATION'!J98=3,'AUTO CALCULATION'!D98*'AUTO CALCULATION'!$J$126,IF('AUTO CALCULATION'!J98=4,'AUTO CALCULATION'!D98*'AUTO CALCULATION'!$J$128))))</f>
        <v>0</v>
      </c>
      <c r="K39" s="22"/>
      <c r="L39" s="17" t="b">
        <f>IF('AUTO CALCULATION'!J98=1,'AUTO CALCULATION'!D98*'AUTO CALCULATION'!$L$123,IF('AUTO CALCULATION'!J98=2,'AUTO CALCULATION'!D98*'AUTO CALCULATION'!$L$124,IF('AUTO CALCULATION'!J98=3,'AUTO CALCULATION'!D98*'AUTO CALCULATION'!$L$126,IF('AUTO CALCULATION'!J98=4,'AUTO CALCULATION'!D98*'AUTO CALCULATION'!$L$128))))</f>
        <v>0</v>
      </c>
      <c r="N39" s="17" t="b">
        <f>IF('AUTO CALCULATION'!J98=1,'AUTO CALCULATION'!D98*'AUTO CALCULATION'!$N$123,IF('AUTO CALCULATION'!J98=2,'AUTO CALCULATION'!D98*'AUTO CALCULATION'!$N$124,IF('AUTO CALCULATION'!J98=3,'AUTO CALCULATION'!D98*'AUTO CALCULATION'!$N$126,IF('AUTO CALCULATION'!J98=4,'AUTO CALCULATION'!D98*'AUTO CALCULATION'!$N$128))))</f>
        <v>0</v>
      </c>
      <c r="O39" s="6"/>
      <c r="P39" s="17" t="b">
        <f>IF('AUTO CALCULATION'!J98=1,'AUTO CALCULATION'!D98*'AUTO CALCULATION'!$P$123,IF('AUTO CALCULATION'!J98=2,'AUTO CALCULATION'!D98*'AUTO CALCULATION'!$P$124,IF('AUTO CALCULATION'!J98=3,'AUTO CALCULATION'!D98*'AUTO CALCULATION'!$P$126,IF('AUTO CALCULATION'!J98=4,'AUTO CALCULATION'!D98*'AUTO CALCULATION'!$P$128))))</f>
        <v>0</v>
      </c>
      <c r="Q39" s="6"/>
      <c r="R39" s="17" t="b">
        <f>IF('AUTO CALCULATION'!J98=1,'AUTO CALCULATION'!D98*'AUTO CALCULATION'!$R$123,IF('AUTO CALCULATION'!J98=2,'AUTO CALCULATION'!D98*'AUTO CALCULATION'!$R$124,IF('AUTO CALCULATION'!J98=3,'AUTO CALCULATION'!D98*'AUTO CALCULATION'!$R$126,IF('AUTO CALCULATION'!J98=4,'AUTO CALCULATION'!D98*'AUTO CALCULATION'!$R$128))))</f>
        <v>0</v>
      </c>
      <c r="S39" s="6"/>
      <c r="T39" s="17" t="b">
        <f>IF('AUTO CALCULATION'!J98=1,'AUTO CALCULATION'!D98*'AUTO CALCULATION'!$T$123,IF('AUTO CALCULATION'!J98=2,'AUTO CALCULATION'!D98*'AUTO CALCULATION'!$T$124,IF('AUTO CALCULATION'!J98=3,'AUTO CALCULATION'!D98*'AUTO CALCULATION'!$T$126,IF('AUTO CALCULATION'!J98=4,'AUTO CALCULATION'!D98*'AUTO CALCULATION'!$T$128))))</f>
        <v>0</v>
      </c>
      <c r="U39" s="6"/>
      <c r="V39" s="17" t="b">
        <f>IF('AUTO CALCULATION'!J98=1,'AUTO CALCULATION'!D98*'AUTO CALCULATION'!$V$123,IF('AUTO CALCULATION'!J98=2,'AUTO CALCULATION'!D98*'AUTO CALCULATION'!$V$124,IF('AUTO CALCULATION'!J98=3,'AUTO CALCULATION'!D98*'AUTO CALCULATION'!$V$126,IF('AUTO CALCULATION'!J98=4,'AUTO CALCULATION'!D98*'AUTO CALCULATION'!$V$128))))</f>
        <v>0</v>
      </c>
      <c r="W39" s="6"/>
      <c r="X39" s="17" t="b">
        <f>IF('AUTO CALCULATION'!J98=1,'AUTO CALCULATION'!D98*'AUTO CALCULATION'!$X$123,IF('AUTO CALCULATION'!J98=2,'AUTO CALCULATION'!D98*'AUTO CALCULATION'!$X$124,IF('AUTO CALCULATION'!J98=3,'AUTO CALCULATION'!D98*'AUTO CALCULATION'!$X$126,IF('AUTO CALCULATION'!J98=4,'AUTO CALCULATION'!D98*'AUTO CALCULATION'!$X$128))))</f>
        <v>0</v>
      </c>
      <c r="Y39" s="6"/>
      <c r="Z39" s="17" t="b">
        <f>IF('AUTO CALCULATION'!J98=1,'AUTO CALCULATION'!D98*'AUTO CALCULATION'!$Z$123,IF('AUTO CALCULATION'!J98=2,'AUTO CALCULATION'!D98*'AUTO CALCULATION'!$Z$124,IF('AUTO CALCULATION'!J98=3,'AUTO CALCULATION'!D98*'AUTO CALCULATION'!$Z$126,IF('AUTO CALCULATION'!J98=4,'AUTO CALCULATION'!D98*'AUTO CALCULATION'!$Z$128))))</f>
        <v>0</v>
      </c>
      <c r="AA39" s="6"/>
      <c r="AB39" s="17" t="b">
        <f>IF('AUTO CALCULATION'!J98=1,'AUTO CALCULATION'!D98*'AUTO CALCULATION'!$AB$123,IF('AUTO CALCULATION'!J98=2,'AUTO CALCULATION'!D98*'AUTO CALCULATION'!$AB$124,IF('AUTO CALCULATION'!J98=3,'AUTO CALCULATION'!D98*'AUTO CALCULATION'!$AB$126,IF('AUTO CALCULATION'!J98=4,'AUTO CALCULATION'!D98*'AUTO CALCULATION'!$AB$128))))</f>
        <v>0</v>
      </c>
      <c r="AC39" s="6"/>
      <c r="AD39" s="17" t="b">
        <f>IF('AUTO CALCULATION'!J98=1,'AUTO CALCULATION'!D98*'AUTO CALCULATION'!$AD$123,IF('AUTO CALCULATION'!J98=2,'AUTO CALCULATION'!D98*'AUTO CALCULATION'!$AD$124,IF('AUTO CALCULATION'!J98=3,'AUTO CALCULATION'!D98*'AUTO CALCULATION'!$AD$126,IF('AUTO CALCULATION'!J98=4,'AUTO CALCULATION'!D98*'AUTO CALCULATION'!$AD$128))))</f>
        <v>0</v>
      </c>
      <c r="AE39" s="6"/>
      <c r="AF39" s="17" t="b">
        <f>IF('AUTO CALCULATION'!J98=1,'AUTO CALCULATION'!D98*'AUTO CALCULATION'!$AF$123,IF('AUTO CALCULATION'!J98=2,'AUTO CALCULATION'!D98*'AUTO CALCULATION'!$AF$124,IF('AUTO CALCULATION'!J98=3,'AUTO CALCULATION'!D98*'AUTO CALCULATION'!$AF$126,IF('AUTO CALCULATION'!J98=4,'AUTO CALCULATION'!D98*'AUTO CALCULATION'!$AF$128))))</f>
        <v>0</v>
      </c>
      <c r="AG39" s="5"/>
      <c r="AH39" s="19">
        <f t="shared" si="0"/>
        <v>0</v>
      </c>
      <c r="AI39" s="23"/>
      <c r="AJ39" s="121"/>
      <c r="AK39" s="118"/>
      <c r="AL39" s="121"/>
      <c r="AM39" s="118"/>
      <c r="AN39" s="121"/>
      <c r="AO39" s="116"/>
      <c r="AP39" s="121"/>
      <c r="AQ39" s="122"/>
      <c r="AR39" s="121"/>
      <c r="AS39" s="116"/>
      <c r="AT39" s="121"/>
      <c r="AU39" s="118"/>
      <c r="AV39" s="121"/>
      <c r="AW39" s="118"/>
      <c r="AX39" s="121"/>
      <c r="AY39" s="118"/>
      <c r="AZ39" s="121"/>
      <c r="BA39" s="118"/>
      <c r="BB39" s="121"/>
      <c r="BC39" s="118"/>
      <c r="BD39" s="121"/>
      <c r="BE39" s="118"/>
      <c r="BF39" s="121"/>
      <c r="BG39" s="118"/>
      <c r="BH39" s="121"/>
      <c r="BI39" s="118"/>
      <c r="BJ39" s="121"/>
      <c r="BK39" s="118"/>
      <c r="BL39" s="121"/>
      <c r="BM39" s="116"/>
      <c r="BN39" s="120"/>
      <c r="BO39" s="23"/>
      <c r="BP39" s="117"/>
      <c r="BQ39" s="118"/>
      <c r="BR39" s="117"/>
      <c r="BS39" s="118"/>
      <c r="BT39" s="117"/>
      <c r="BU39" s="116"/>
      <c r="BV39" s="117"/>
      <c r="BW39" s="119"/>
      <c r="BX39" s="117"/>
      <c r="BY39" s="116"/>
      <c r="BZ39" s="117"/>
      <c r="CA39" s="118"/>
      <c r="CB39" s="117"/>
      <c r="CC39" s="118"/>
      <c r="CD39" s="117"/>
      <c r="CE39" s="118"/>
      <c r="CF39" s="117"/>
      <c r="CG39" s="118"/>
      <c r="CH39" s="117"/>
      <c r="CI39" s="118"/>
      <c r="CJ39" s="117"/>
      <c r="CK39" s="118"/>
      <c r="CL39" s="117"/>
      <c r="CM39" s="118"/>
      <c r="CN39" s="117"/>
      <c r="CO39" s="118"/>
      <c r="CP39" s="117"/>
      <c r="CQ39" s="118"/>
      <c r="CR39" s="117"/>
      <c r="CS39" s="116"/>
      <c r="CT39" s="120"/>
    </row>
    <row r="40" spans="1:98" s="26" customFormat="1" ht="18" customHeight="1" thickTop="1" thickBot="1">
      <c r="A40" s="15" t="s">
        <v>147</v>
      </c>
      <c r="B40" s="29" t="s">
        <v>10</v>
      </c>
      <c r="C40" s="5"/>
      <c r="D40" s="17" t="b">
        <f>IF('AUTO CALCULATION'!J99=1,'AUTO CALCULATION'!D99*'AUTO CALCULATION'!$D$123,IF('AUTO CALCULATION'!J99=2,'AUTO CALCULATION'!D99*'AUTO CALCULATION'!$D$124,IF('AUTO CALCULATION'!J99=3,'AUTO CALCULATION'!D99*'AUTO CALCULATION'!$D$126,IF('AUTO CALCULATION'!J99=4,'AUTO CALCULATION'!D99*'AUTO CALCULATION'!$D$128))))</f>
        <v>0</v>
      </c>
      <c r="E40" s="6"/>
      <c r="F40" s="17" t="b">
        <f>IF('AUTO CALCULATION'!J99=1,'AUTO CALCULATION'!D99*'AUTO CALCULATION'!$F$123,IF('AUTO CALCULATION'!J99=2,'AUTO CALCULATION'!D99*'AUTO CALCULATION'!$F$124,IF('AUTO CALCULATION'!J99=3,'AUTO CALCULATION'!D99*'AUTO CALCULATION'!$F$126,IF('AUTO CALCULATION'!J99=4,'AUTO CALCULATION'!D99*'AUTO CALCULATION'!$F$128))))</f>
        <v>0</v>
      </c>
      <c r="G40" s="6"/>
      <c r="H40" s="17" t="b">
        <f>IF('AUTO CALCULATION'!J99=1,'AUTO CALCULATION'!D99*'AUTO CALCULATION'!$H$123,IF('AUTO CALCULATION'!J99=2,'AUTO CALCULATION'!D99*'AUTO CALCULATION'!$H$124,IF('AUTO CALCULATION'!J99=3,'AUTO CALCULATION'!D99*'AUTO CALCULATION'!$H$126,IF('AUTO CALCULATION'!J99=4,'AUTO CALCULATION'!D99*'AUTO CALCULATION'!$H$128))))</f>
        <v>0</v>
      </c>
      <c r="I40" s="5"/>
      <c r="J40" s="17" t="b">
        <f>IF('AUTO CALCULATION'!J99=1,'AUTO CALCULATION'!D99*'AUTO CALCULATION'!$J$123,IF('AUTO CALCULATION'!J99=2,'AUTO CALCULATION'!D99*'AUTO CALCULATION'!$J$124,IF('AUTO CALCULATION'!J99=3,'AUTO CALCULATION'!D99*'AUTO CALCULATION'!$J$126,IF('AUTO CALCULATION'!J99=4,'AUTO CALCULATION'!D99*'AUTO CALCULATION'!$J$128))))</f>
        <v>0</v>
      </c>
      <c r="K40" s="22"/>
      <c r="L40" s="17" t="b">
        <f>IF('AUTO CALCULATION'!J99=1,'AUTO CALCULATION'!D99*'AUTO CALCULATION'!$L$123,IF('AUTO CALCULATION'!J99=2,'AUTO CALCULATION'!D99*'AUTO CALCULATION'!$L$124,IF('AUTO CALCULATION'!J99=3,'AUTO CALCULATION'!D99*'AUTO CALCULATION'!$L$126,IF('AUTO CALCULATION'!J99=4,'AUTO CALCULATION'!D99*'AUTO CALCULATION'!$L$128))))</f>
        <v>0</v>
      </c>
      <c r="N40" s="17" t="b">
        <f>IF('AUTO CALCULATION'!J99=1,'AUTO CALCULATION'!D99*'AUTO CALCULATION'!$N$123,IF('AUTO CALCULATION'!J99=2,'AUTO CALCULATION'!D99*'AUTO CALCULATION'!$N$124,IF('AUTO CALCULATION'!J99=3,'AUTO CALCULATION'!D99*'AUTO CALCULATION'!$N$126,IF('AUTO CALCULATION'!J99=4,'AUTO CALCULATION'!D99*'AUTO CALCULATION'!$N$128))))</f>
        <v>0</v>
      </c>
      <c r="O40" s="6"/>
      <c r="P40" s="17" t="b">
        <f>IF('AUTO CALCULATION'!J99=1,'AUTO CALCULATION'!D99*'AUTO CALCULATION'!$P$123,IF('AUTO CALCULATION'!J99=2,'AUTO CALCULATION'!D99*'AUTO CALCULATION'!$P$124,IF('AUTO CALCULATION'!J99=3,'AUTO CALCULATION'!D99*'AUTO CALCULATION'!$P$126,IF('AUTO CALCULATION'!J99=4,'AUTO CALCULATION'!D99*'AUTO CALCULATION'!$P$128))))</f>
        <v>0</v>
      </c>
      <c r="Q40" s="6"/>
      <c r="R40" s="17" t="b">
        <f>IF('AUTO CALCULATION'!J99=1,'AUTO CALCULATION'!D99*'AUTO CALCULATION'!$R$123,IF('AUTO CALCULATION'!J99=2,'AUTO CALCULATION'!D99*'AUTO CALCULATION'!$R$124,IF('AUTO CALCULATION'!J99=3,'AUTO CALCULATION'!D99*'AUTO CALCULATION'!$R$126,IF('AUTO CALCULATION'!J99=4,'AUTO CALCULATION'!D99*'AUTO CALCULATION'!$R$128))))</f>
        <v>0</v>
      </c>
      <c r="S40" s="6"/>
      <c r="T40" s="17" t="b">
        <f>IF('AUTO CALCULATION'!J99=1,'AUTO CALCULATION'!D99*'AUTO CALCULATION'!$T$123,IF('AUTO CALCULATION'!J99=2,'AUTO CALCULATION'!D99*'AUTO CALCULATION'!$T$124,IF('AUTO CALCULATION'!J99=3,'AUTO CALCULATION'!D99*'AUTO CALCULATION'!$T$126,IF('AUTO CALCULATION'!J99=4,'AUTO CALCULATION'!D99*'AUTO CALCULATION'!$T$128))))</f>
        <v>0</v>
      </c>
      <c r="U40" s="6"/>
      <c r="V40" s="17" t="b">
        <f>IF('AUTO CALCULATION'!J99=1,'AUTO CALCULATION'!D99*'AUTO CALCULATION'!$V$123,IF('AUTO CALCULATION'!J99=2,'AUTO CALCULATION'!D99*'AUTO CALCULATION'!$V$124,IF('AUTO CALCULATION'!J99=3,'AUTO CALCULATION'!D99*'AUTO CALCULATION'!$V$126,IF('AUTO CALCULATION'!J99=4,'AUTO CALCULATION'!D99*'AUTO CALCULATION'!$V$128))))</f>
        <v>0</v>
      </c>
      <c r="W40" s="6"/>
      <c r="X40" s="17" t="b">
        <f>IF('AUTO CALCULATION'!J99=1,'AUTO CALCULATION'!D99*'AUTO CALCULATION'!$X$123,IF('AUTO CALCULATION'!J99=2,'AUTO CALCULATION'!D99*'AUTO CALCULATION'!$X$124,IF('AUTO CALCULATION'!J99=3,'AUTO CALCULATION'!D99*'AUTO CALCULATION'!$X$126,IF('AUTO CALCULATION'!J99=4,'AUTO CALCULATION'!D99*'AUTO CALCULATION'!$X$128))))</f>
        <v>0</v>
      </c>
      <c r="Y40" s="6"/>
      <c r="Z40" s="17" t="b">
        <f>IF('AUTO CALCULATION'!J99=1,'AUTO CALCULATION'!D99*'AUTO CALCULATION'!$Z$123,IF('AUTO CALCULATION'!J99=2,'AUTO CALCULATION'!D99*'AUTO CALCULATION'!$Z$124,IF('AUTO CALCULATION'!J99=3,'AUTO CALCULATION'!D99*'AUTO CALCULATION'!$Z$126,IF('AUTO CALCULATION'!J99=4,'AUTO CALCULATION'!D99*'AUTO CALCULATION'!$Z$128))))</f>
        <v>0</v>
      </c>
      <c r="AA40" s="6"/>
      <c r="AB40" s="17" t="b">
        <f>IF('AUTO CALCULATION'!J99=1,'AUTO CALCULATION'!D99*'AUTO CALCULATION'!$AB$123,IF('AUTO CALCULATION'!J99=2,'AUTO CALCULATION'!D99*'AUTO CALCULATION'!$AB$124,IF('AUTO CALCULATION'!J99=3,'AUTO CALCULATION'!D99*'AUTO CALCULATION'!$AB$126,IF('AUTO CALCULATION'!J99=4,'AUTO CALCULATION'!D99*'AUTO CALCULATION'!$AB$128))))</f>
        <v>0</v>
      </c>
      <c r="AC40" s="6"/>
      <c r="AD40" s="17" t="b">
        <f>IF('AUTO CALCULATION'!J99=1,'AUTO CALCULATION'!D99*'AUTO CALCULATION'!$AD$123,IF('AUTO CALCULATION'!J99=2,'AUTO CALCULATION'!D99*'AUTO CALCULATION'!$AD$124,IF('AUTO CALCULATION'!J99=3,'AUTO CALCULATION'!D99*'AUTO CALCULATION'!$AD$126,IF('AUTO CALCULATION'!J99=4,'AUTO CALCULATION'!D99*'AUTO CALCULATION'!$AD$128))))</f>
        <v>0</v>
      </c>
      <c r="AE40" s="6"/>
      <c r="AF40" s="17" t="b">
        <f>IF('AUTO CALCULATION'!J99=1,'AUTO CALCULATION'!D99*'AUTO CALCULATION'!$AF$123,IF('AUTO CALCULATION'!J99=2,'AUTO CALCULATION'!D99*'AUTO CALCULATION'!$AF$124,IF('AUTO CALCULATION'!J99=3,'AUTO CALCULATION'!D99*'AUTO CALCULATION'!$AF$126,IF('AUTO CALCULATION'!J99=4,'AUTO CALCULATION'!D99*'AUTO CALCULATION'!$AF$128))))</f>
        <v>0</v>
      </c>
      <c r="AG40" s="5"/>
      <c r="AH40" s="19">
        <f t="shared" si="0"/>
        <v>0</v>
      </c>
      <c r="AI40" s="23"/>
      <c r="AJ40" s="17" t="b">
        <f>IF('AUTO CALCULATION'!J99=1,'AUTO CALCULATION'!F99*'AUTO CALCULATION'!$D$123,IF('AUTO CALCULATION'!J99=2,'AUTO CALCULATION'!F99*'AUTO CALCULATION'!$D$124,IF('AUTO CALCULATION'!J99=3,'AUTO CALCULATION'!F99*'AUTO CALCULATION'!$D$126,IF('AUTO CALCULATION'!J99=4,'AUTO CALCULATION'!F99*'AUTO CALCULATION'!$D$128))))</f>
        <v>0</v>
      </c>
      <c r="AK40" s="6"/>
      <c r="AL40" s="17" t="b">
        <f>IF('AUTO CALCULATION'!J99=1,'AUTO CALCULATION'!F99*'AUTO CALCULATION'!$F$123,IF('AUTO CALCULATION'!J99=2,'AUTO CALCULATION'!F99*'AUTO CALCULATION'!$F$124,IF('AUTO CALCULATION'!J99=3,'AUTO CALCULATION'!F99*'AUTO CALCULATION'!$F$126,IF('AUTO CALCULATION'!J99=4,'AUTO CALCULATION'!F99*'AUTO CALCULATION'!$F$128))))</f>
        <v>0</v>
      </c>
      <c r="AM40" s="6"/>
      <c r="AN40" s="17" t="b">
        <f>IF('AUTO CALCULATION'!J99=1,'AUTO CALCULATION'!F99*'AUTO CALCULATION'!$H$123,IF('AUTO CALCULATION'!J99=2,'AUTO CALCULATION'!F99*'AUTO CALCULATION'!$H$124,IF('AUTO CALCULATION'!J99=3,'AUTO CALCULATION'!F99*'AUTO CALCULATION'!$H$126,IF('AUTO CALCULATION'!J99=4,'AUTO CALCULATION'!F99*'AUTO CALCULATION'!$H$128))))</f>
        <v>0</v>
      </c>
      <c r="AO40" s="5"/>
      <c r="AP40" s="17" t="b">
        <f>IF('AUTO CALCULATION'!J99=1,'AUTO CALCULATION'!F99*'AUTO CALCULATION'!$J$123,IF('AUTO CALCULATION'!J99=2,'AUTO CALCULATION'!F99*'AUTO CALCULATION'!$J$124,IF('AUTO CALCULATION'!J99=3,'AUTO CALCULATION'!F99*'AUTO CALCULATION'!$J$126,IF('AUTO CALCULATION'!J99=4,'AUTO CALCULATION'!F99*'AUTO CALCULATION'!$J$128))))</f>
        <v>0</v>
      </c>
      <c r="AQ40" s="22"/>
      <c r="AR40" s="17" t="b">
        <f>IF('AUTO CALCULATION'!J99=1,'AUTO CALCULATION'!F99*'AUTO CALCULATION'!$L$123,IF('AUTO CALCULATION'!J99=2,'AUTO CALCULATION'!F99*'AUTO CALCULATION'!$L$124,IF('AUTO CALCULATION'!J99=3,'AUTO CALCULATION'!F99*'AUTO CALCULATION'!$L$126,IF('AUTO CALCULATION'!J99=4,'AUTO CALCULATION'!F99*'AUTO CALCULATION'!$L$128))))</f>
        <v>0</v>
      </c>
      <c r="AT40" s="17" t="b">
        <f>IF('AUTO CALCULATION'!J99=1,'AUTO CALCULATION'!F99*'AUTO CALCULATION'!$N$123,IF('AUTO CALCULATION'!J99=2,'AUTO CALCULATION'!F99*'AUTO CALCULATION'!$N$124,IF('AUTO CALCULATION'!J99=3,'AUTO CALCULATION'!F99*'AUTO CALCULATION'!$N$126,IF('AUTO CALCULATION'!J99=4,'AUTO CALCULATION'!F99*'AUTO CALCULATION'!$N$128))))</f>
        <v>0</v>
      </c>
      <c r="AU40" s="6"/>
      <c r="AV40" s="17" t="b">
        <f>IF('AUTO CALCULATION'!J99=1,'AUTO CALCULATION'!F99*'AUTO CALCULATION'!$P$123,IF('AUTO CALCULATION'!J99=2,'AUTO CALCULATION'!F99*'AUTO CALCULATION'!$P$124,IF('AUTO CALCULATION'!J99=3,'AUTO CALCULATION'!F99*'AUTO CALCULATION'!$P$126,IF('AUTO CALCULATION'!J99=4,'AUTO CALCULATION'!F99*'AUTO CALCULATION'!$P$128))))</f>
        <v>0</v>
      </c>
      <c r="AW40" s="6"/>
      <c r="AX40" s="17" t="b">
        <f>IF('AUTO CALCULATION'!J99=1,'AUTO CALCULATION'!F99*'AUTO CALCULATION'!$R$123,IF('AUTO CALCULATION'!J99=2,'AUTO CALCULATION'!F99*'AUTO CALCULATION'!$R$124,IF('AUTO CALCULATION'!J99=3,'AUTO CALCULATION'!F99*'AUTO CALCULATION'!$R$126,IF('AUTO CALCULATION'!J99=4,'AUTO CALCULATION'!F99*'AUTO CALCULATION'!$R$128))))</f>
        <v>0</v>
      </c>
      <c r="AY40" s="6"/>
      <c r="AZ40" s="17" t="b">
        <f>IF('AUTO CALCULATION'!J99=1,'AUTO CALCULATION'!F99*'AUTO CALCULATION'!$T$123,IF('AUTO CALCULATION'!J99=2,'AUTO CALCULATION'!F99*'AUTO CALCULATION'!$T$124,IF('AUTO CALCULATION'!J99=3,'AUTO CALCULATION'!F99*'AUTO CALCULATION'!$T$126,IF('AUTO CALCULATION'!J99=4,'AUTO CALCULATION'!F99*'AUTO CALCULATION'!$T$128))))</f>
        <v>0</v>
      </c>
      <c r="BA40" s="6"/>
      <c r="BB40" s="17" t="b">
        <f>IF('AUTO CALCULATION'!J99=1,'AUTO CALCULATION'!F99*'AUTO CALCULATION'!$V$123,IF('AUTO CALCULATION'!J99=2,'AUTO CALCULATION'!F99*'AUTO CALCULATION'!$V$124,IF('AUTO CALCULATION'!J99=3,'AUTO CALCULATION'!F99*'AUTO CALCULATION'!$V$126,IF('AUTO CALCULATION'!J99=4,'AUTO CALCULATION'!F99*'AUTO CALCULATION'!$V$128))))</f>
        <v>0</v>
      </c>
      <c r="BC40" s="6"/>
      <c r="BD40" s="17" t="b">
        <f>IF('AUTO CALCULATION'!J99=1,'AUTO CALCULATION'!F99*'AUTO CALCULATION'!$X$123,IF('AUTO CALCULATION'!J99=2,'AUTO CALCULATION'!F99*'AUTO CALCULATION'!$X$124,IF('AUTO CALCULATION'!J99=3,'AUTO CALCULATION'!F99*'AUTO CALCULATION'!$X$126,IF('AUTO CALCULATION'!J99=4,'AUTO CALCULATION'!F99*'AUTO CALCULATION'!$X$128))))</f>
        <v>0</v>
      </c>
      <c r="BE40" s="6"/>
      <c r="BF40" s="17" t="b">
        <f>IF('AUTO CALCULATION'!J99=1,'AUTO CALCULATION'!F99*'AUTO CALCULATION'!$Z$123,IF('AUTO CALCULATION'!J99=2,'AUTO CALCULATION'!F99*'AUTO CALCULATION'!$Z$124,IF('AUTO CALCULATION'!J99=3,'AUTO CALCULATION'!F99*'AUTO CALCULATION'!$Z$126,IF('AUTO CALCULATION'!J99=4,'AUTO CALCULATION'!F99*'AUTO CALCULATION'!$Z$128))))</f>
        <v>0</v>
      </c>
      <c r="BG40" s="6"/>
      <c r="BH40" s="17" t="b">
        <f>IF('AUTO CALCULATION'!J99=1,'AUTO CALCULATION'!F99*'AUTO CALCULATION'!$AB$123,IF('AUTO CALCULATION'!J99=2,'AUTO CALCULATION'!F99*'AUTO CALCULATION'!$AB$124,IF('AUTO CALCULATION'!J99=3,'AUTO CALCULATION'!F99*'AUTO CALCULATION'!$AB$126,IF('AUTO CALCULATION'!J99=4,'AUTO CALCULATION'!F99*'AUTO CALCULATION'!$AB$128))))</f>
        <v>0</v>
      </c>
      <c r="BI40" s="6"/>
      <c r="BJ40" s="17" t="b">
        <f>IF('AUTO CALCULATION'!J99=1,'AUTO CALCULATION'!F99*'AUTO CALCULATION'!$AD$123,IF('AUTO CALCULATION'!J99=2,'AUTO CALCULATION'!F99*'AUTO CALCULATION'!$AD$124,IF('AUTO CALCULATION'!J99=3,'AUTO CALCULATION'!F99*'AUTO CALCULATION'!$AD$126,IF('AUTO CALCULATION'!J99=4,'AUTO CALCULATION'!F99*'AUTO CALCULATION'!$AD$128))))</f>
        <v>0</v>
      </c>
      <c r="BK40" s="6"/>
      <c r="BL40" s="17" t="b">
        <f>IF('AUTO CALCULATION'!J99=1,'AUTO CALCULATION'!F99*'AUTO CALCULATION'!$AF$123,IF('AUTO CALCULATION'!J99=2,'AUTO CALCULATION'!F99*'AUTO CALCULATION'!$AF$124,IF('AUTO CALCULATION'!J99=3,'AUTO CALCULATION'!F99*'AUTO CALCULATION'!$AF$126,IF('AUTO CALCULATION'!J99=4,'AUTO CALCULATION'!F99*'AUTO CALCULATION'!$AF$128))))</f>
        <v>0</v>
      </c>
      <c r="BM40" s="5"/>
      <c r="BN40" s="19">
        <f t="shared" si="1"/>
        <v>0</v>
      </c>
      <c r="BO40" s="23"/>
      <c r="BP40" s="17" t="b">
        <f>IF('AUTO CALCULATION'!J99=1,'AUTO CALCULATION'!H99*'AUTO CALCULATION'!$D$123,IF('AUTO CALCULATION'!J99=2,'AUTO CALCULATION'!H99*'AUTO CALCULATION'!$D$124,IF('AUTO CALCULATION'!J99=3,'AUTO CALCULATION'!H99*'AUTO CALCULATION'!$D$126,IF('AUTO CALCULATION'!J99=4,'AUTO CALCULATION'!H99*'AUTO CALCULATION'!$D$128))))</f>
        <v>0</v>
      </c>
      <c r="BQ40" s="6"/>
      <c r="BR40" s="17" t="b">
        <f>IF('AUTO CALCULATION'!J99=1,'AUTO CALCULATION'!H99*'AUTO CALCULATION'!$F$123,IF('AUTO CALCULATION'!J99=2,'AUTO CALCULATION'!H99*'AUTO CALCULATION'!$F$124,IF('AUTO CALCULATION'!J99=3,'AUTO CALCULATION'!H99*'AUTO CALCULATION'!$F$126,IF('AUTO CALCULATION'!J99=4,'AUTO CALCULATION'!H99*'AUTO CALCULATION'!$F$128))))</f>
        <v>0</v>
      </c>
      <c r="BS40" s="6"/>
      <c r="BT40" s="17" t="b">
        <f>IF('AUTO CALCULATION'!J99=1,'AUTO CALCULATION'!H99*'AUTO CALCULATION'!$H$123,IF('AUTO CALCULATION'!J99=2,'AUTO CALCULATION'!H99*'AUTO CALCULATION'!$H$124,IF('AUTO CALCULATION'!J99=3,'AUTO CALCULATION'!H99*'AUTO CALCULATION'!$H$126,IF('AUTO CALCULATION'!J99=4,'AUTO CALCULATION'!H99*'AUTO CALCULATION'!$H$128))))</f>
        <v>0</v>
      </c>
      <c r="BU40" s="5"/>
      <c r="BV40" s="17" t="b">
        <f>IF('AUTO CALCULATION'!J99=1,'AUTO CALCULATION'!H99*'AUTO CALCULATION'!$J$123,IF('AUTO CALCULATION'!J99=2,'AUTO CALCULATION'!H99*'AUTO CALCULATION'!$J$124,IF('AUTO CALCULATION'!J99=3,'AUTO CALCULATION'!H99*'AUTO CALCULATION'!$J$126,IF('AUTO CALCULATION'!J99=4,'AUTO CALCULATION'!H99*'AUTO CALCULATION'!$J$128))))</f>
        <v>0</v>
      </c>
      <c r="BW40" s="22"/>
      <c r="BX40" s="17" t="b">
        <f>IF('AUTO CALCULATION'!J99=1,'AUTO CALCULATION'!H99*'AUTO CALCULATION'!$L$123,IF('AUTO CALCULATION'!J99=2,'AUTO CALCULATION'!H99*'AUTO CALCULATION'!$L$124,IF('AUTO CALCULATION'!J99=3,'AUTO CALCULATION'!H99*'AUTO CALCULATION'!$L$126,IF('AUTO CALCULATION'!J99=4,'AUTO CALCULATION'!H99*'AUTO CALCULATION'!$L$128))))</f>
        <v>0</v>
      </c>
      <c r="BZ40" s="17" t="b">
        <f>IF('AUTO CALCULATION'!J99=1,'AUTO CALCULATION'!H99*'AUTO CALCULATION'!$N$123,IF('AUTO CALCULATION'!J99=2,'AUTO CALCULATION'!H99*'AUTO CALCULATION'!$N$124,IF('AUTO CALCULATION'!J99=3,'AUTO CALCULATION'!H99*'AUTO CALCULATION'!$N$126,IF('AUTO CALCULATION'!J99=4,'AUTO CALCULATION'!H99*'AUTO CALCULATION'!$N$128))))</f>
        <v>0</v>
      </c>
      <c r="CA40" s="6"/>
      <c r="CB40" s="17" t="b">
        <f>IF('AUTO CALCULATION'!J99=1,'AUTO CALCULATION'!H99*'AUTO CALCULATION'!$P$123,IF('AUTO CALCULATION'!J99=2,'AUTO CALCULATION'!H99*'AUTO CALCULATION'!$P$124,IF('AUTO CALCULATION'!J99=3,'AUTO CALCULATION'!H99*'AUTO CALCULATION'!$P$126,IF('AUTO CALCULATION'!J99=4,'AUTO CALCULATION'!H99*'AUTO CALCULATION'!$P$128))))</f>
        <v>0</v>
      </c>
      <c r="CC40" s="6"/>
      <c r="CD40" s="17" t="b">
        <f>IF('AUTO CALCULATION'!J99=1,'AUTO CALCULATION'!H99*'AUTO CALCULATION'!$R$123,IF('AUTO CALCULATION'!J99=2,'AUTO CALCULATION'!H99*'AUTO CALCULATION'!$R$124,IF('AUTO CALCULATION'!J99=3,'AUTO CALCULATION'!H99*'AUTO CALCULATION'!$R$126,IF('AUTO CALCULATION'!J99=4,'AUTO CALCULATION'!H99*'AUTO CALCULATION'!$R$128))))</f>
        <v>0</v>
      </c>
      <c r="CE40" s="6"/>
      <c r="CF40" s="17" t="b">
        <f>IF('AUTO CALCULATION'!J99=1,'AUTO CALCULATION'!H99*'AUTO CALCULATION'!$T$123,IF('AUTO CALCULATION'!J99=2,'AUTO CALCULATION'!H99*'AUTO CALCULATION'!$T$124,IF('AUTO CALCULATION'!J99=3,'AUTO CALCULATION'!H99*'AUTO CALCULATION'!$T$126,IF('AUTO CALCULATION'!J99=4,'AUTO CALCULATION'!H99*'AUTO CALCULATION'!$T$128))))</f>
        <v>0</v>
      </c>
      <c r="CG40" s="6"/>
      <c r="CH40" s="17" t="b">
        <f>IF('AUTO CALCULATION'!J99=1,'AUTO CALCULATION'!H99*'AUTO CALCULATION'!$V$123,IF('AUTO CALCULATION'!J99=2,'AUTO CALCULATION'!H99*'AUTO CALCULATION'!$V$124,IF('AUTO CALCULATION'!J99=3,'AUTO CALCULATION'!H99*'AUTO CALCULATION'!$V$126,IF('AUTO CALCULATION'!J99=4,'AUTO CALCULATION'!H99*'AUTO CALCULATION'!$V$128))))</f>
        <v>0</v>
      </c>
      <c r="CI40" s="6"/>
      <c r="CJ40" s="17" t="b">
        <f>IF('AUTO CALCULATION'!J99=1,'AUTO CALCULATION'!H99*'AUTO CALCULATION'!$X$123,IF('AUTO CALCULATION'!J99=2,'AUTO CALCULATION'!H99*'AUTO CALCULATION'!$X$124,IF('AUTO CALCULATION'!J99=3,'AUTO CALCULATION'!H99*'AUTO CALCULATION'!$X$126,IF('AUTO CALCULATION'!J99=4,'AUTO CALCULATION'!H99*'AUTO CALCULATION'!$X$128))))</f>
        <v>0</v>
      </c>
      <c r="CK40" s="6"/>
      <c r="CL40" s="17" t="b">
        <f>IF('AUTO CALCULATION'!J99=1,'AUTO CALCULATION'!H99*'AUTO CALCULATION'!$Z$123,IF('AUTO CALCULATION'!J99=2,'AUTO CALCULATION'!H99*'AUTO CALCULATION'!$Z$124,IF('AUTO CALCULATION'!J99=3,'AUTO CALCULATION'!H99*'AUTO CALCULATION'!$Z$126,IF('AUTO CALCULATION'!J99=4,'AUTO CALCULATION'!H99*'AUTO CALCULATION'!$Z$128))))</f>
        <v>0</v>
      </c>
      <c r="CM40" s="6"/>
      <c r="CN40" s="17" t="b">
        <f>IF('AUTO CALCULATION'!J99=1,'AUTO CALCULATION'!H99*'AUTO CALCULATION'!$AB$123,IF('AUTO CALCULATION'!J99=2,'AUTO CALCULATION'!H99*'AUTO CALCULATION'!$AB$124,IF('AUTO CALCULATION'!J99=3,'AUTO CALCULATION'!H99*'AUTO CALCULATION'!$AB$126,IF('AUTO CALCULATION'!J99=4,'AUTO CALCULATION'!H99*'AUTO CALCULATION'!$AB$128))))</f>
        <v>0</v>
      </c>
      <c r="CO40" s="6"/>
      <c r="CP40" s="17" t="b">
        <f>IF('AUTO CALCULATION'!J99=1,'AUTO CALCULATION'!H99*'AUTO CALCULATION'!$AD$123,IF('AUTO CALCULATION'!J99=2,'AUTO CALCULATION'!H99*'AUTO CALCULATION'!$AD$124,IF('AUTO CALCULATION'!J99=3,'AUTO CALCULATION'!H99*'AUTO CALCULATION'!$AD$126,IF('AUTO CALCULATION'!J99=4,'AUTO CALCULATION'!H99*'AUTO CALCULATION'!$AD$128))))</f>
        <v>0</v>
      </c>
      <c r="CQ40" s="6"/>
      <c r="CR40" s="17" t="b">
        <f>IF('AUTO CALCULATION'!J99=1,'AUTO CALCULATION'!H99*'AUTO CALCULATION'!$AF$123,IF('AUTO CALCULATION'!J99=2,'AUTO CALCULATION'!H99*'AUTO CALCULATION'!$AF$124,IF('AUTO CALCULATION'!J99=3,'AUTO CALCULATION'!H99*'AUTO CALCULATION'!$AF$126,IF('AUTO CALCULATION'!J99=4,'AUTO CALCULATION'!H99*'AUTO CALCULATION'!$AF$128))))</f>
        <v>0</v>
      </c>
      <c r="CS40" s="5"/>
      <c r="CT40" s="19">
        <f t="shared" si="5"/>
        <v>0</v>
      </c>
    </row>
    <row r="41" spans="1:98" s="26" customFormat="1" ht="18" customHeight="1" thickTop="1" thickBot="1">
      <c r="A41" s="15" t="s">
        <v>32</v>
      </c>
      <c r="B41" s="29" t="s">
        <v>11</v>
      </c>
      <c r="C41" s="5"/>
      <c r="D41" s="17" t="b">
        <f>IF('AUTO CALCULATION'!J100=1,'AUTO CALCULATION'!D100*'AUTO CALCULATION'!$D$123,IF('AUTO CALCULATION'!J100=2,'AUTO CALCULATION'!D100*'AUTO CALCULATION'!$D$124,IF('AUTO CALCULATION'!J100=3,'AUTO CALCULATION'!D100*'AUTO CALCULATION'!$D$126,IF('AUTO CALCULATION'!J100=4,'AUTO CALCULATION'!D100*'AUTO CALCULATION'!$D$128))))</f>
        <v>0</v>
      </c>
      <c r="E41" s="6"/>
      <c r="F41" s="17" t="b">
        <f>IF('AUTO CALCULATION'!J100=1,'AUTO CALCULATION'!D100*'AUTO CALCULATION'!$F$123,IF('AUTO CALCULATION'!J100=2,'AUTO CALCULATION'!D100*'AUTO CALCULATION'!$F$124,IF('AUTO CALCULATION'!J100=3,'AUTO CALCULATION'!D100*'AUTO CALCULATION'!$F$126,IF('AUTO CALCULATION'!J100=4,'AUTO CALCULATION'!D100*'AUTO CALCULATION'!$F$128))))</f>
        <v>0</v>
      </c>
      <c r="G41" s="6"/>
      <c r="H41" s="17" t="b">
        <f>IF('AUTO CALCULATION'!J100=1,'AUTO CALCULATION'!D100*'AUTO CALCULATION'!$H$123,IF('AUTO CALCULATION'!J100=2,'AUTO CALCULATION'!D100*'AUTO CALCULATION'!$H$124,IF('AUTO CALCULATION'!J100=3,'AUTO CALCULATION'!D100*'AUTO CALCULATION'!$H$126,IF('AUTO CALCULATION'!J100=4,'AUTO CALCULATION'!D100*'AUTO CALCULATION'!$H$128))))</f>
        <v>0</v>
      </c>
      <c r="I41" s="5"/>
      <c r="J41" s="17" t="b">
        <f>IF('AUTO CALCULATION'!J100=1,'AUTO CALCULATION'!D100*'AUTO CALCULATION'!$J$123,IF('AUTO CALCULATION'!J100=2,'AUTO CALCULATION'!D100*'AUTO CALCULATION'!$J$124,IF('AUTO CALCULATION'!J100=3,'AUTO CALCULATION'!D100*'AUTO CALCULATION'!$J$126,IF('AUTO CALCULATION'!J100=4,'AUTO CALCULATION'!D100*'AUTO CALCULATION'!$J$128))))</f>
        <v>0</v>
      </c>
      <c r="K41" s="22"/>
      <c r="L41" s="17" t="b">
        <f>IF('AUTO CALCULATION'!J100=1,'AUTO CALCULATION'!D100*'AUTO CALCULATION'!$L$123,IF('AUTO CALCULATION'!J100=2,'AUTO CALCULATION'!D100*'AUTO CALCULATION'!$L$124,IF('AUTO CALCULATION'!J100=3,'AUTO CALCULATION'!D100*'AUTO CALCULATION'!$L$126,IF('AUTO CALCULATION'!J100=4,'AUTO CALCULATION'!D100*'AUTO CALCULATION'!$L$128))))</f>
        <v>0</v>
      </c>
      <c r="N41" s="17" t="b">
        <f>IF('AUTO CALCULATION'!J100=1,'AUTO CALCULATION'!D100*'AUTO CALCULATION'!$N$123,IF('AUTO CALCULATION'!J100=2,'AUTO CALCULATION'!D100*'AUTO CALCULATION'!$N$124,IF('AUTO CALCULATION'!J100=3,'AUTO CALCULATION'!D100*'AUTO CALCULATION'!$N$126,IF('AUTO CALCULATION'!J100=4,'AUTO CALCULATION'!D100*'AUTO CALCULATION'!$N$128))))</f>
        <v>0</v>
      </c>
      <c r="O41" s="6"/>
      <c r="P41" s="17" t="b">
        <f>IF('AUTO CALCULATION'!J100=1,'AUTO CALCULATION'!D100*'AUTO CALCULATION'!$P$123,IF('AUTO CALCULATION'!J100=2,'AUTO CALCULATION'!D100*'AUTO CALCULATION'!$P$124,IF('AUTO CALCULATION'!J100=3,'AUTO CALCULATION'!D100*'AUTO CALCULATION'!$P$126,IF('AUTO CALCULATION'!J100=4,'AUTO CALCULATION'!D100*'AUTO CALCULATION'!$P$128))))</f>
        <v>0</v>
      </c>
      <c r="Q41" s="6"/>
      <c r="R41" s="17" t="b">
        <f>IF('AUTO CALCULATION'!J100=1,'AUTO CALCULATION'!D100*'AUTO CALCULATION'!$R$123,IF('AUTO CALCULATION'!J100=2,'AUTO CALCULATION'!D100*'AUTO CALCULATION'!$R$124,IF('AUTO CALCULATION'!J100=3,'AUTO CALCULATION'!D100*'AUTO CALCULATION'!$R$126,IF('AUTO CALCULATION'!J100=4,'AUTO CALCULATION'!D100*'AUTO CALCULATION'!$R$128))))</f>
        <v>0</v>
      </c>
      <c r="S41" s="6"/>
      <c r="T41" s="17" t="b">
        <f>IF('AUTO CALCULATION'!J100=1,'AUTO CALCULATION'!D100*'AUTO CALCULATION'!$T$123,IF('AUTO CALCULATION'!J100=2,'AUTO CALCULATION'!D100*'AUTO CALCULATION'!$T$124,IF('AUTO CALCULATION'!J100=3,'AUTO CALCULATION'!D100*'AUTO CALCULATION'!$T$126,IF('AUTO CALCULATION'!J100=4,'AUTO CALCULATION'!D100*'AUTO CALCULATION'!$T$128))))</f>
        <v>0</v>
      </c>
      <c r="U41" s="6"/>
      <c r="V41" s="17" t="b">
        <f>IF('AUTO CALCULATION'!J100=1,'AUTO CALCULATION'!D100*'AUTO CALCULATION'!$V$123,IF('AUTO CALCULATION'!J100=2,'AUTO CALCULATION'!D100*'AUTO CALCULATION'!$V$124,IF('AUTO CALCULATION'!J100=3,'AUTO CALCULATION'!D100*'AUTO CALCULATION'!$V$126,IF('AUTO CALCULATION'!J100=4,'AUTO CALCULATION'!D100*'AUTO CALCULATION'!$V$128))))</f>
        <v>0</v>
      </c>
      <c r="W41" s="6"/>
      <c r="X41" s="17" t="b">
        <f>IF('AUTO CALCULATION'!J100=1,'AUTO CALCULATION'!D100*'AUTO CALCULATION'!$X$123,IF('AUTO CALCULATION'!J100=2,'AUTO CALCULATION'!D100*'AUTO CALCULATION'!$X$124,IF('AUTO CALCULATION'!J100=3,'AUTO CALCULATION'!D100*'AUTO CALCULATION'!$X$126,IF('AUTO CALCULATION'!J100=4,'AUTO CALCULATION'!D100*'AUTO CALCULATION'!$X$128))))</f>
        <v>0</v>
      </c>
      <c r="Y41" s="6"/>
      <c r="Z41" s="17" t="b">
        <f>IF('AUTO CALCULATION'!J100=1,'AUTO CALCULATION'!D100*'AUTO CALCULATION'!$Z$123,IF('AUTO CALCULATION'!J100=2,'AUTO CALCULATION'!D100*'AUTO CALCULATION'!$Z$124,IF('AUTO CALCULATION'!J100=3,'AUTO CALCULATION'!D100*'AUTO CALCULATION'!$Z$126,IF('AUTO CALCULATION'!J100=4,'AUTO CALCULATION'!D100*'AUTO CALCULATION'!$Z$128))))</f>
        <v>0</v>
      </c>
      <c r="AA41" s="6"/>
      <c r="AB41" s="17" t="b">
        <f>IF('AUTO CALCULATION'!J100=1,'AUTO CALCULATION'!D100*'AUTO CALCULATION'!$AB$123,IF('AUTO CALCULATION'!J100=2,'AUTO CALCULATION'!D100*'AUTO CALCULATION'!$AB$124,IF('AUTO CALCULATION'!J100=3,'AUTO CALCULATION'!D100*'AUTO CALCULATION'!$AB$126,IF('AUTO CALCULATION'!J100=4,'AUTO CALCULATION'!D100*'AUTO CALCULATION'!$AB$128))))</f>
        <v>0</v>
      </c>
      <c r="AC41" s="6"/>
      <c r="AD41" s="17" t="b">
        <f>IF('AUTO CALCULATION'!J100=1,'AUTO CALCULATION'!D100*'AUTO CALCULATION'!$AD$123,IF('AUTO CALCULATION'!J100=2,'AUTO CALCULATION'!D100*'AUTO CALCULATION'!$AD$124,IF('AUTO CALCULATION'!J100=3,'AUTO CALCULATION'!D100*'AUTO CALCULATION'!$AD$126,IF('AUTO CALCULATION'!J100=4,'AUTO CALCULATION'!D100*'AUTO CALCULATION'!$AD$128))))</f>
        <v>0</v>
      </c>
      <c r="AE41" s="6"/>
      <c r="AF41" s="17" t="b">
        <f>IF('AUTO CALCULATION'!J100=1,'AUTO CALCULATION'!D100*'AUTO CALCULATION'!$AF$123,IF('AUTO CALCULATION'!J100=2,'AUTO CALCULATION'!D100*'AUTO CALCULATION'!$AF$124,IF('AUTO CALCULATION'!J100=3,'AUTO CALCULATION'!D100*'AUTO CALCULATION'!$AF$126,IF('AUTO CALCULATION'!J100=4,'AUTO CALCULATION'!D100*'AUTO CALCULATION'!$AF$128))))</f>
        <v>0</v>
      </c>
      <c r="AG41" s="5"/>
      <c r="AH41" s="19">
        <f t="shared" si="0"/>
        <v>0</v>
      </c>
      <c r="AI41" s="23"/>
      <c r="AJ41" s="17" t="b">
        <f>IF('AUTO CALCULATION'!J100=1,'AUTO CALCULATION'!F100*'AUTO CALCULATION'!$D$123,IF('AUTO CALCULATION'!J100=2,'AUTO CALCULATION'!F100*'AUTO CALCULATION'!$D$124,IF('AUTO CALCULATION'!J100=3,'AUTO CALCULATION'!F100*'AUTO CALCULATION'!$D$126,IF('AUTO CALCULATION'!J100=4,'AUTO CALCULATION'!F100*'AUTO CALCULATION'!$D$128))))</f>
        <v>0</v>
      </c>
      <c r="AK41" s="6"/>
      <c r="AL41" s="17" t="b">
        <f>IF('AUTO CALCULATION'!J100=1,'AUTO CALCULATION'!F100*'AUTO CALCULATION'!$F$123,IF('AUTO CALCULATION'!J100=2,'AUTO CALCULATION'!F100*'AUTO CALCULATION'!$F$124,IF('AUTO CALCULATION'!J100=3,'AUTO CALCULATION'!F100*'AUTO CALCULATION'!$F$126,IF('AUTO CALCULATION'!J100=4,'AUTO CALCULATION'!F100*'AUTO CALCULATION'!$F$128))))</f>
        <v>0</v>
      </c>
      <c r="AM41" s="6"/>
      <c r="AN41" s="17" t="b">
        <f>IF('AUTO CALCULATION'!J100=1,'AUTO CALCULATION'!F100*'AUTO CALCULATION'!$H$123,IF('AUTO CALCULATION'!J100=2,'AUTO CALCULATION'!F100*'AUTO CALCULATION'!$H$124,IF('AUTO CALCULATION'!J100=3,'AUTO CALCULATION'!F100*'AUTO CALCULATION'!$H$126,IF('AUTO CALCULATION'!J100=4,'AUTO CALCULATION'!F100*'AUTO CALCULATION'!$H$128))))</f>
        <v>0</v>
      </c>
      <c r="AO41" s="5"/>
      <c r="AP41" s="17" t="b">
        <f>IF('AUTO CALCULATION'!J100=1,'AUTO CALCULATION'!F100*'AUTO CALCULATION'!$J$123,IF('AUTO CALCULATION'!J100=2,'AUTO CALCULATION'!F100*'AUTO CALCULATION'!$J$124,IF('AUTO CALCULATION'!J100=3,'AUTO CALCULATION'!F100*'AUTO CALCULATION'!$J$126,IF('AUTO CALCULATION'!J100=4,'AUTO CALCULATION'!F100*'AUTO CALCULATION'!$J$128))))</f>
        <v>0</v>
      </c>
      <c r="AQ41" s="22"/>
      <c r="AR41" s="17" t="b">
        <f>IF('AUTO CALCULATION'!J100=1,'AUTO CALCULATION'!F100*'AUTO CALCULATION'!$L$123,IF('AUTO CALCULATION'!J100=2,'AUTO CALCULATION'!F100*'AUTO CALCULATION'!$L$124,IF('AUTO CALCULATION'!J100=3,'AUTO CALCULATION'!F100*'AUTO CALCULATION'!$L$126,IF('AUTO CALCULATION'!J100=4,'AUTO CALCULATION'!F100*'AUTO CALCULATION'!$L$128))))</f>
        <v>0</v>
      </c>
      <c r="AT41" s="17" t="b">
        <f>IF('AUTO CALCULATION'!J100=1,'AUTO CALCULATION'!F100*'AUTO CALCULATION'!$N$123,IF('AUTO CALCULATION'!J100=2,'AUTO CALCULATION'!F100*'AUTO CALCULATION'!$N$124,IF('AUTO CALCULATION'!J100=3,'AUTO CALCULATION'!F100*'AUTO CALCULATION'!$N$126,IF('AUTO CALCULATION'!J100=4,'AUTO CALCULATION'!F100*'AUTO CALCULATION'!$N$128))))</f>
        <v>0</v>
      </c>
      <c r="AU41" s="6"/>
      <c r="AV41" s="17" t="b">
        <f>IF('AUTO CALCULATION'!J100=1,'AUTO CALCULATION'!F100*'AUTO CALCULATION'!$P$123,IF('AUTO CALCULATION'!J100=2,'AUTO CALCULATION'!F100*'AUTO CALCULATION'!$P$124,IF('AUTO CALCULATION'!J100=3,'AUTO CALCULATION'!F100*'AUTO CALCULATION'!$P$126,IF('AUTO CALCULATION'!J100=4,'AUTO CALCULATION'!F100*'AUTO CALCULATION'!$P$128))))</f>
        <v>0</v>
      </c>
      <c r="AW41" s="6"/>
      <c r="AX41" s="17" t="b">
        <f>IF('AUTO CALCULATION'!J100=1,'AUTO CALCULATION'!F100*'AUTO CALCULATION'!$R$123,IF('AUTO CALCULATION'!J100=2,'AUTO CALCULATION'!F100*'AUTO CALCULATION'!$R$124,IF('AUTO CALCULATION'!J100=3,'AUTO CALCULATION'!F100*'AUTO CALCULATION'!$R$126,IF('AUTO CALCULATION'!J100=4,'AUTO CALCULATION'!F100*'AUTO CALCULATION'!$R$128))))</f>
        <v>0</v>
      </c>
      <c r="AY41" s="6"/>
      <c r="AZ41" s="17" t="b">
        <f>IF('AUTO CALCULATION'!J100=1,'AUTO CALCULATION'!F100*'AUTO CALCULATION'!$T$123,IF('AUTO CALCULATION'!J100=2,'AUTO CALCULATION'!F100*'AUTO CALCULATION'!$T$124,IF('AUTO CALCULATION'!J100=3,'AUTO CALCULATION'!F100*'AUTO CALCULATION'!$T$126,IF('AUTO CALCULATION'!J100=4,'AUTO CALCULATION'!F100*'AUTO CALCULATION'!$T$128))))</f>
        <v>0</v>
      </c>
      <c r="BA41" s="6"/>
      <c r="BB41" s="17" t="b">
        <f>IF('AUTO CALCULATION'!J100=1,'AUTO CALCULATION'!F100*'AUTO CALCULATION'!$V$123,IF('AUTO CALCULATION'!J100=2,'AUTO CALCULATION'!F100*'AUTO CALCULATION'!$V$124,IF('AUTO CALCULATION'!J100=3,'AUTO CALCULATION'!F100*'AUTO CALCULATION'!$V$126,IF('AUTO CALCULATION'!J100=4,'AUTO CALCULATION'!F100*'AUTO CALCULATION'!$V$128))))</f>
        <v>0</v>
      </c>
      <c r="BC41" s="6"/>
      <c r="BD41" s="17" t="b">
        <f>IF('AUTO CALCULATION'!J100=1,'AUTO CALCULATION'!F100*'AUTO CALCULATION'!$X$123,IF('AUTO CALCULATION'!J100=2,'AUTO CALCULATION'!F100*'AUTO CALCULATION'!$X$124,IF('AUTO CALCULATION'!J100=3,'AUTO CALCULATION'!F100*'AUTO CALCULATION'!$X$126,IF('AUTO CALCULATION'!J100=4,'AUTO CALCULATION'!F100*'AUTO CALCULATION'!$X$128))))</f>
        <v>0</v>
      </c>
      <c r="BE41" s="6"/>
      <c r="BF41" s="17" t="b">
        <f>IF('AUTO CALCULATION'!J100=1,'AUTO CALCULATION'!F100*'AUTO CALCULATION'!$Z$123,IF('AUTO CALCULATION'!J100=2,'AUTO CALCULATION'!F100*'AUTO CALCULATION'!$Z$124,IF('AUTO CALCULATION'!J100=3,'AUTO CALCULATION'!F100*'AUTO CALCULATION'!$Z$126,IF('AUTO CALCULATION'!J100=4,'AUTO CALCULATION'!F100*'AUTO CALCULATION'!$Z$128))))</f>
        <v>0</v>
      </c>
      <c r="BG41" s="6"/>
      <c r="BH41" s="17" t="b">
        <f>IF('AUTO CALCULATION'!J100=1,'AUTO CALCULATION'!F100*'AUTO CALCULATION'!$AB$123,IF('AUTO CALCULATION'!J100=2,'AUTO CALCULATION'!F100*'AUTO CALCULATION'!$AB$124,IF('AUTO CALCULATION'!J100=3,'AUTO CALCULATION'!F100*'AUTO CALCULATION'!$AB$126,IF('AUTO CALCULATION'!J100=4,'AUTO CALCULATION'!F100*'AUTO CALCULATION'!$AB$128))))</f>
        <v>0</v>
      </c>
      <c r="BI41" s="6"/>
      <c r="BJ41" s="17" t="b">
        <f>IF('AUTO CALCULATION'!J100=1,'AUTO CALCULATION'!F100*'AUTO CALCULATION'!$AD$123,IF('AUTO CALCULATION'!J100=2,'AUTO CALCULATION'!F100*'AUTO CALCULATION'!$AD$124,IF('AUTO CALCULATION'!J100=3,'AUTO CALCULATION'!F100*'AUTO CALCULATION'!$AD$126,IF('AUTO CALCULATION'!J100=4,'AUTO CALCULATION'!F100*'AUTO CALCULATION'!$AD$128))))</f>
        <v>0</v>
      </c>
      <c r="BK41" s="6"/>
      <c r="BL41" s="17" t="b">
        <f>IF('AUTO CALCULATION'!J100=1,'AUTO CALCULATION'!F100*'AUTO CALCULATION'!$AF$123,IF('AUTO CALCULATION'!J100=2,'AUTO CALCULATION'!F100*'AUTO CALCULATION'!$AF$124,IF('AUTO CALCULATION'!J100=3,'AUTO CALCULATION'!F100*'AUTO CALCULATION'!$AF$126,IF('AUTO CALCULATION'!J100=4,'AUTO CALCULATION'!F100*'AUTO CALCULATION'!$AF$128))))</f>
        <v>0</v>
      </c>
      <c r="BM41" s="5"/>
      <c r="BN41" s="19">
        <f t="shared" si="1"/>
        <v>0</v>
      </c>
      <c r="BO41" s="23"/>
      <c r="BP41" s="17" t="b">
        <f>IF('AUTO CALCULATION'!J100=1,'AUTO CALCULATION'!H100*'AUTO CALCULATION'!$D$123,IF('AUTO CALCULATION'!J100=2,'AUTO CALCULATION'!H100*'AUTO CALCULATION'!$D$124,IF('AUTO CALCULATION'!J100=3,'AUTO CALCULATION'!H100*'AUTO CALCULATION'!$D$126,IF('AUTO CALCULATION'!J100=4,'AUTO CALCULATION'!H100*'AUTO CALCULATION'!$D$128))))</f>
        <v>0</v>
      </c>
      <c r="BQ41" s="6"/>
      <c r="BR41" s="17" t="b">
        <f>IF('AUTO CALCULATION'!J100=1,'AUTO CALCULATION'!H100*'AUTO CALCULATION'!$F$123,IF('AUTO CALCULATION'!J100=2,'AUTO CALCULATION'!H100*'AUTO CALCULATION'!$F$124,IF('AUTO CALCULATION'!J100=3,'AUTO CALCULATION'!H100*'AUTO CALCULATION'!$F$126,IF('AUTO CALCULATION'!J100=4,'AUTO CALCULATION'!H100*'AUTO CALCULATION'!$F$128))))</f>
        <v>0</v>
      </c>
      <c r="BS41" s="6"/>
      <c r="BT41" s="17" t="b">
        <f>IF('AUTO CALCULATION'!J100=1,'AUTO CALCULATION'!H100*'AUTO CALCULATION'!$H$123,IF('AUTO CALCULATION'!J100=2,'AUTO CALCULATION'!H100*'AUTO CALCULATION'!$H$124,IF('AUTO CALCULATION'!J100=3,'AUTO CALCULATION'!H100*'AUTO CALCULATION'!$H$126,IF('AUTO CALCULATION'!J100=4,'AUTO CALCULATION'!H100*'AUTO CALCULATION'!$H$128))))</f>
        <v>0</v>
      </c>
      <c r="BU41" s="5"/>
      <c r="BV41" s="17" t="b">
        <f>IF('AUTO CALCULATION'!J100=1,'AUTO CALCULATION'!H100*'AUTO CALCULATION'!$J$123,IF('AUTO CALCULATION'!J100=2,'AUTO CALCULATION'!H100*'AUTO CALCULATION'!$J$124,IF('AUTO CALCULATION'!J100=3,'AUTO CALCULATION'!H100*'AUTO CALCULATION'!$J$126,IF('AUTO CALCULATION'!J100=4,'AUTO CALCULATION'!H100*'AUTO CALCULATION'!$J$128))))</f>
        <v>0</v>
      </c>
      <c r="BW41" s="22"/>
      <c r="BX41" s="17" t="b">
        <f>IF('AUTO CALCULATION'!J100=1,'AUTO CALCULATION'!H100*'AUTO CALCULATION'!$L$123,IF('AUTO CALCULATION'!J100=2,'AUTO CALCULATION'!H100*'AUTO CALCULATION'!$L$124,IF('AUTO CALCULATION'!J100=3,'AUTO CALCULATION'!H100*'AUTO CALCULATION'!$L$126,IF('AUTO CALCULATION'!J100=4,'AUTO CALCULATION'!H100*'AUTO CALCULATION'!$L$128))))</f>
        <v>0</v>
      </c>
      <c r="BZ41" s="17" t="b">
        <f>IF('AUTO CALCULATION'!J100=1,'AUTO CALCULATION'!H100*'AUTO CALCULATION'!$N$123,IF('AUTO CALCULATION'!J100=2,'AUTO CALCULATION'!H100*'AUTO CALCULATION'!$N$124,IF('AUTO CALCULATION'!J100=3,'AUTO CALCULATION'!H100*'AUTO CALCULATION'!$N$126,IF('AUTO CALCULATION'!J100=4,'AUTO CALCULATION'!H100*'AUTO CALCULATION'!$N$128))))</f>
        <v>0</v>
      </c>
      <c r="CA41" s="6"/>
      <c r="CB41" s="17" t="b">
        <f>IF('AUTO CALCULATION'!J100=1,'AUTO CALCULATION'!H100*'AUTO CALCULATION'!$P$123,IF('AUTO CALCULATION'!J100=2,'AUTO CALCULATION'!H100*'AUTO CALCULATION'!$P$124,IF('AUTO CALCULATION'!J100=3,'AUTO CALCULATION'!H100*'AUTO CALCULATION'!$P$126,IF('AUTO CALCULATION'!J100=4,'AUTO CALCULATION'!H100*'AUTO CALCULATION'!$P$128))))</f>
        <v>0</v>
      </c>
      <c r="CC41" s="6"/>
      <c r="CD41" s="17" t="b">
        <f>IF('AUTO CALCULATION'!J100=1,'AUTO CALCULATION'!H100*'AUTO CALCULATION'!$R$123,IF('AUTO CALCULATION'!J100=2,'AUTO CALCULATION'!H100*'AUTO CALCULATION'!$R$124,IF('AUTO CALCULATION'!J100=3,'AUTO CALCULATION'!H100*'AUTO CALCULATION'!$R$126,IF('AUTO CALCULATION'!J100=4,'AUTO CALCULATION'!H100*'AUTO CALCULATION'!$R$128))))</f>
        <v>0</v>
      </c>
      <c r="CE41" s="6"/>
      <c r="CF41" s="17" t="b">
        <f>IF('AUTO CALCULATION'!J100=1,'AUTO CALCULATION'!H100*'AUTO CALCULATION'!$T$123,IF('AUTO CALCULATION'!J100=2,'AUTO CALCULATION'!H100*'AUTO CALCULATION'!$T$124,IF('AUTO CALCULATION'!J100=3,'AUTO CALCULATION'!H100*'AUTO CALCULATION'!$T$126,IF('AUTO CALCULATION'!J100=4,'AUTO CALCULATION'!H100*'AUTO CALCULATION'!$T$128))))</f>
        <v>0</v>
      </c>
      <c r="CG41" s="6"/>
      <c r="CH41" s="17" t="b">
        <f>IF('AUTO CALCULATION'!J100=1,'AUTO CALCULATION'!H100*'AUTO CALCULATION'!$V$123,IF('AUTO CALCULATION'!J100=2,'AUTO CALCULATION'!H100*'AUTO CALCULATION'!$V$124,IF('AUTO CALCULATION'!J100=3,'AUTO CALCULATION'!H100*'AUTO CALCULATION'!$V$126,IF('AUTO CALCULATION'!J100=4,'AUTO CALCULATION'!H100*'AUTO CALCULATION'!$V$128))))</f>
        <v>0</v>
      </c>
      <c r="CI41" s="6"/>
      <c r="CJ41" s="17" t="b">
        <f>IF('AUTO CALCULATION'!J100=1,'AUTO CALCULATION'!H100*'AUTO CALCULATION'!$X$123,IF('AUTO CALCULATION'!J100=2,'AUTO CALCULATION'!H100*'AUTO CALCULATION'!$X$124,IF('AUTO CALCULATION'!J100=3,'AUTO CALCULATION'!H100*'AUTO CALCULATION'!$X$126,IF('AUTO CALCULATION'!J100=4,'AUTO CALCULATION'!H100*'AUTO CALCULATION'!$X$128))))</f>
        <v>0</v>
      </c>
      <c r="CK41" s="6"/>
      <c r="CL41" s="17" t="b">
        <f>IF('AUTO CALCULATION'!J100=1,'AUTO CALCULATION'!H100*'AUTO CALCULATION'!$Z$123,IF('AUTO CALCULATION'!J100=2,'AUTO CALCULATION'!H100*'AUTO CALCULATION'!$Z$124,IF('AUTO CALCULATION'!J100=3,'AUTO CALCULATION'!H100*'AUTO CALCULATION'!$Z$126,IF('AUTO CALCULATION'!J100=4,'AUTO CALCULATION'!H100*'AUTO CALCULATION'!$Z$128))))</f>
        <v>0</v>
      </c>
      <c r="CM41" s="6"/>
      <c r="CN41" s="17" t="b">
        <f>IF('AUTO CALCULATION'!J100=1,'AUTO CALCULATION'!H100*'AUTO CALCULATION'!$AB$123,IF('AUTO CALCULATION'!J100=2,'AUTO CALCULATION'!H100*'AUTO CALCULATION'!$AB$124,IF('AUTO CALCULATION'!J100=3,'AUTO CALCULATION'!H100*'AUTO CALCULATION'!$AB$126,IF('AUTO CALCULATION'!J100=4,'AUTO CALCULATION'!H100*'AUTO CALCULATION'!$AB$128))))</f>
        <v>0</v>
      </c>
      <c r="CO41" s="6"/>
      <c r="CP41" s="17" t="b">
        <f>IF('AUTO CALCULATION'!J100=1,'AUTO CALCULATION'!H100*'AUTO CALCULATION'!$AD$123,IF('AUTO CALCULATION'!J100=2,'AUTO CALCULATION'!H100*'AUTO CALCULATION'!$AD$124,IF('AUTO CALCULATION'!J100=3,'AUTO CALCULATION'!H100*'AUTO CALCULATION'!$AD$126,IF('AUTO CALCULATION'!J100=4,'AUTO CALCULATION'!H100*'AUTO CALCULATION'!$AD$128))))</f>
        <v>0</v>
      </c>
      <c r="CQ41" s="6"/>
      <c r="CR41" s="17" t="b">
        <f>IF('AUTO CALCULATION'!J100=1,'AUTO CALCULATION'!H100*'AUTO CALCULATION'!$AF$123,IF('AUTO CALCULATION'!J100=2,'AUTO CALCULATION'!H100*'AUTO CALCULATION'!$AF$124,IF('AUTO CALCULATION'!J100=3,'AUTO CALCULATION'!H100*'AUTO CALCULATION'!$AF$126,IF('AUTO CALCULATION'!J100=4,'AUTO CALCULATION'!H100*'AUTO CALCULATION'!$AF$128))))</f>
        <v>0</v>
      </c>
      <c r="CS41" s="5"/>
      <c r="CT41" s="19">
        <f t="shared" si="5"/>
        <v>0</v>
      </c>
    </row>
    <row r="42" spans="1:98" s="26" customFormat="1" ht="18" customHeight="1" thickTop="1" thickBot="1">
      <c r="A42" s="15" t="s">
        <v>33</v>
      </c>
      <c r="B42" s="29" t="s">
        <v>115</v>
      </c>
      <c r="C42" s="5"/>
      <c r="D42" s="17" t="b">
        <f>IF('AUTO CALCULATION'!J101=1,'AUTO CALCULATION'!D101*'AUTO CALCULATION'!$D$123,IF('AUTO CALCULATION'!J101=2,'AUTO CALCULATION'!D101*'AUTO CALCULATION'!$D$124,IF('AUTO CALCULATION'!J101=3,'AUTO CALCULATION'!D101*'AUTO CALCULATION'!$D$126,IF('AUTO CALCULATION'!J101=4,'AUTO CALCULATION'!D101*'AUTO CALCULATION'!$D$128))))</f>
        <v>0</v>
      </c>
      <c r="E42" s="6"/>
      <c r="F42" s="17" t="b">
        <f>IF('AUTO CALCULATION'!J101=1,'AUTO CALCULATION'!D101*'AUTO CALCULATION'!$F$123,IF('AUTO CALCULATION'!J101=2,'AUTO CALCULATION'!D101*'AUTO CALCULATION'!$F$124,IF('AUTO CALCULATION'!J101=3,'AUTO CALCULATION'!D101*'AUTO CALCULATION'!$F$126,IF('AUTO CALCULATION'!J101=4,'AUTO CALCULATION'!D101*'AUTO CALCULATION'!$F$128))))</f>
        <v>0</v>
      </c>
      <c r="G42" s="6"/>
      <c r="H42" s="17" t="b">
        <f>IF('AUTO CALCULATION'!J101=1,'AUTO CALCULATION'!D101*'AUTO CALCULATION'!$H$123,IF('AUTO CALCULATION'!J101=2,'AUTO CALCULATION'!D101*'AUTO CALCULATION'!$H$124,IF('AUTO CALCULATION'!J101=3,'AUTO CALCULATION'!D101*'AUTO CALCULATION'!$H$126,IF('AUTO CALCULATION'!J101=4,'AUTO CALCULATION'!D101*'AUTO CALCULATION'!$H$128))))</f>
        <v>0</v>
      </c>
      <c r="I42" s="5"/>
      <c r="J42" s="17" t="b">
        <f>IF('AUTO CALCULATION'!J101=1,'AUTO CALCULATION'!D101*'AUTO CALCULATION'!$J$123,IF('AUTO CALCULATION'!J101=2,'AUTO CALCULATION'!D101*'AUTO CALCULATION'!$J$124,IF('AUTO CALCULATION'!J101=3,'AUTO CALCULATION'!D101*'AUTO CALCULATION'!$J$126,IF('AUTO CALCULATION'!J101=4,'AUTO CALCULATION'!D101*'AUTO CALCULATION'!$J$128))))</f>
        <v>0</v>
      </c>
      <c r="K42" s="22"/>
      <c r="L42" s="17" t="b">
        <f>IF('AUTO CALCULATION'!J101=1,'AUTO CALCULATION'!D101*'AUTO CALCULATION'!$L$123,IF('AUTO CALCULATION'!J101=2,'AUTO CALCULATION'!D101*'AUTO CALCULATION'!$L$124,IF('AUTO CALCULATION'!J101=3,'AUTO CALCULATION'!D101*'AUTO CALCULATION'!$L$126,IF('AUTO CALCULATION'!J101=4,'AUTO CALCULATION'!D101*'AUTO CALCULATION'!$L$128))))</f>
        <v>0</v>
      </c>
      <c r="N42" s="17" t="b">
        <f>IF('AUTO CALCULATION'!J101=1,'AUTO CALCULATION'!D101*'AUTO CALCULATION'!$N$123,IF('AUTO CALCULATION'!J101=2,'AUTO CALCULATION'!D101*'AUTO CALCULATION'!$N$124,IF('AUTO CALCULATION'!J101=3,'AUTO CALCULATION'!D101*'AUTO CALCULATION'!$N$126,IF('AUTO CALCULATION'!J101=4,'AUTO CALCULATION'!D101*'AUTO CALCULATION'!$N$128))))</f>
        <v>0</v>
      </c>
      <c r="O42" s="6"/>
      <c r="P42" s="17" t="b">
        <f>IF('AUTO CALCULATION'!J101=1,'AUTO CALCULATION'!D101*'AUTO CALCULATION'!$P$123,IF('AUTO CALCULATION'!J101=2,'AUTO CALCULATION'!D101*'AUTO CALCULATION'!$P$124,IF('AUTO CALCULATION'!J101=3,'AUTO CALCULATION'!D101*'AUTO CALCULATION'!$P$126,IF('AUTO CALCULATION'!J101=4,'AUTO CALCULATION'!D101*'AUTO CALCULATION'!$P$128))))</f>
        <v>0</v>
      </c>
      <c r="Q42" s="6"/>
      <c r="R42" s="17" t="b">
        <f>IF('AUTO CALCULATION'!J101=1,'AUTO CALCULATION'!D101*'AUTO CALCULATION'!$R$123,IF('AUTO CALCULATION'!J101=2,'AUTO CALCULATION'!D101*'AUTO CALCULATION'!$R$124,IF('AUTO CALCULATION'!J101=3,'AUTO CALCULATION'!D101*'AUTO CALCULATION'!$R$126,IF('AUTO CALCULATION'!J101=4,'AUTO CALCULATION'!D101*'AUTO CALCULATION'!$R$128))))</f>
        <v>0</v>
      </c>
      <c r="S42" s="6"/>
      <c r="T42" s="17" t="b">
        <f>IF('AUTO CALCULATION'!J101=1,'AUTO CALCULATION'!D101*'AUTO CALCULATION'!$T$123,IF('AUTO CALCULATION'!J101=2,'AUTO CALCULATION'!D101*'AUTO CALCULATION'!$T$124,IF('AUTO CALCULATION'!J101=3,'AUTO CALCULATION'!D101*'AUTO CALCULATION'!$T$126,IF('AUTO CALCULATION'!J101=4,'AUTO CALCULATION'!D101*'AUTO CALCULATION'!$T$128))))</f>
        <v>0</v>
      </c>
      <c r="U42" s="6"/>
      <c r="V42" s="17" t="b">
        <f>IF('AUTO CALCULATION'!J101=1,'AUTO CALCULATION'!D101*'AUTO CALCULATION'!$V$123,IF('AUTO CALCULATION'!J101=2,'AUTO CALCULATION'!D101*'AUTO CALCULATION'!$V$124,IF('AUTO CALCULATION'!J101=3,'AUTO CALCULATION'!D101*'AUTO CALCULATION'!$V$126,IF('AUTO CALCULATION'!J101=4,'AUTO CALCULATION'!D101*'AUTO CALCULATION'!$V$128))))</f>
        <v>0</v>
      </c>
      <c r="W42" s="6"/>
      <c r="X42" s="17" t="b">
        <f>IF('AUTO CALCULATION'!J101=1,'AUTO CALCULATION'!D101*'AUTO CALCULATION'!$X$123,IF('AUTO CALCULATION'!J101=2,'AUTO CALCULATION'!D101*'AUTO CALCULATION'!$X$124,IF('AUTO CALCULATION'!J101=3,'AUTO CALCULATION'!D101*'AUTO CALCULATION'!$X$126,IF('AUTO CALCULATION'!J101=4,'AUTO CALCULATION'!D101*'AUTO CALCULATION'!$X$128))))</f>
        <v>0</v>
      </c>
      <c r="Y42" s="6"/>
      <c r="Z42" s="17" t="b">
        <f>IF('AUTO CALCULATION'!J101=1,'AUTO CALCULATION'!D101*'AUTO CALCULATION'!$Z$123,IF('AUTO CALCULATION'!J101=2,'AUTO CALCULATION'!D101*'AUTO CALCULATION'!$Z$124,IF('AUTO CALCULATION'!J101=3,'AUTO CALCULATION'!D101*'AUTO CALCULATION'!$Z$126,IF('AUTO CALCULATION'!J101=4,'AUTO CALCULATION'!D101*'AUTO CALCULATION'!$Z$128))))</f>
        <v>0</v>
      </c>
      <c r="AA42" s="6"/>
      <c r="AB42" s="17" t="b">
        <f>IF('AUTO CALCULATION'!J101=1,'AUTO CALCULATION'!D101*'AUTO CALCULATION'!$AB$123,IF('AUTO CALCULATION'!J101=2,'AUTO CALCULATION'!D101*'AUTO CALCULATION'!$AB$124,IF('AUTO CALCULATION'!J101=3,'AUTO CALCULATION'!D101*'AUTO CALCULATION'!$AB$126,IF('AUTO CALCULATION'!J101=4,'AUTO CALCULATION'!D101*'AUTO CALCULATION'!$AB$128))))</f>
        <v>0</v>
      </c>
      <c r="AC42" s="6"/>
      <c r="AD42" s="17" t="b">
        <f>IF('AUTO CALCULATION'!J101=1,'AUTO CALCULATION'!D101*'AUTO CALCULATION'!$AD$123,IF('AUTO CALCULATION'!J101=2,'AUTO CALCULATION'!D101*'AUTO CALCULATION'!$AD$124,IF('AUTO CALCULATION'!J101=3,'AUTO CALCULATION'!D101*'AUTO CALCULATION'!$AD$126,IF('AUTO CALCULATION'!J101=4,'AUTO CALCULATION'!D101*'AUTO CALCULATION'!$AD$128))))</f>
        <v>0</v>
      </c>
      <c r="AE42" s="6"/>
      <c r="AF42" s="17" t="b">
        <f>IF('AUTO CALCULATION'!J101=1,'AUTO CALCULATION'!D101*'AUTO CALCULATION'!$AF$123,IF('AUTO CALCULATION'!J101=2,'AUTO CALCULATION'!D101*'AUTO CALCULATION'!$AF$124,IF('AUTO CALCULATION'!J101=3,'AUTO CALCULATION'!D101*'AUTO CALCULATION'!$AF$126,IF('AUTO CALCULATION'!J101=4,'AUTO CALCULATION'!D101*'AUTO CALCULATION'!$AF$128))))</f>
        <v>0</v>
      </c>
      <c r="AG42" s="5"/>
      <c r="AH42" s="19">
        <f t="shared" si="0"/>
        <v>0</v>
      </c>
      <c r="AI42" s="23"/>
      <c r="AJ42" s="17" t="b">
        <f>IF('AUTO CALCULATION'!J101=1,'AUTO CALCULATION'!F101*'AUTO CALCULATION'!$D$123,IF('AUTO CALCULATION'!J101=2,'AUTO CALCULATION'!F101*'AUTO CALCULATION'!$D$124,IF('AUTO CALCULATION'!J101=3,'AUTO CALCULATION'!F101*'AUTO CALCULATION'!$D$126,IF('AUTO CALCULATION'!J101=4,'AUTO CALCULATION'!F101*'AUTO CALCULATION'!$D$128))))</f>
        <v>0</v>
      </c>
      <c r="AK42" s="6"/>
      <c r="AL42" s="17" t="b">
        <f>IF('AUTO CALCULATION'!J101=1,'AUTO CALCULATION'!F101*'AUTO CALCULATION'!$F$123,IF('AUTO CALCULATION'!J101=2,'AUTO CALCULATION'!F101*'AUTO CALCULATION'!$F$124,IF('AUTO CALCULATION'!J101=3,'AUTO CALCULATION'!F101*'AUTO CALCULATION'!$F$126,IF('AUTO CALCULATION'!J101=4,'AUTO CALCULATION'!F101*'AUTO CALCULATION'!$F$128))))</f>
        <v>0</v>
      </c>
      <c r="AM42" s="6"/>
      <c r="AN42" s="17" t="b">
        <f>IF('AUTO CALCULATION'!J101=1,'AUTO CALCULATION'!F101*'AUTO CALCULATION'!$H$123,IF('AUTO CALCULATION'!J101=2,'AUTO CALCULATION'!F101*'AUTO CALCULATION'!$H$124,IF('AUTO CALCULATION'!J101=3,'AUTO CALCULATION'!F101*'AUTO CALCULATION'!$H$126,IF('AUTO CALCULATION'!J101=4,'AUTO CALCULATION'!F101*'AUTO CALCULATION'!$H$128))))</f>
        <v>0</v>
      </c>
      <c r="AO42" s="5"/>
      <c r="AP42" s="17" t="b">
        <f>IF('AUTO CALCULATION'!J101=1,'AUTO CALCULATION'!F101*'AUTO CALCULATION'!$J$123,IF('AUTO CALCULATION'!J101=2,'AUTO CALCULATION'!F101*'AUTO CALCULATION'!$J$124,IF('AUTO CALCULATION'!J101=3,'AUTO CALCULATION'!F101*'AUTO CALCULATION'!$J$126,IF('AUTO CALCULATION'!J101=4,'AUTO CALCULATION'!F101*'AUTO CALCULATION'!$J$128))))</f>
        <v>0</v>
      </c>
      <c r="AQ42" s="22"/>
      <c r="AR42" s="17" t="b">
        <f>IF('AUTO CALCULATION'!J101=1,'AUTO CALCULATION'!F101*'AUTO CALCULATION'!$L$123,IF('AUTO CALCULATION'!J101=2,'AUTO CALCULATION'!F101*'AUTO CALCULATION'!$L$124,IF('AUTO CALCULATION'!J101=3,'AUTO CALCULATION'!F101*'AUTO CALCULATION'!$L$126,IF('AUTO CALCULATION'!J101=4,'AUTO CALCULATION'!F101*'AUTO CALCULATION'!$L$128))))</f>
        <v>0</v>
      </c>
      <c r="AT42" s="17" t="b">
        <f>IF('AUTO CALCULATION'!J101=1,'AUTO CALCULATION'!F101*'AUTO CALCULATION'!$N$123,IF('AUTO CALCULATION'!J101=2,'AUTO CALCULATION'!F101*'AUTO CALCULATION'!$N$124,IF('AUTO CALCULATION'!J101=3,'AUTO CALCULATION'!F101*'AUTO CALCULATION'!$N$126,IF('AUTO CALCULATION'!J101=4,'AUTO CALCULATION'!F101*'AUTO CALCULATION'!$N$128))))</f>
        <v>0</v>
      </c>
      <c r="AU42" s="6"/>
      <c r="AV42" s="17" t="b">
        <f>IF('AUTO CALCULATION'!J101=1,'AUTO CALCULATION'!F101*'AUTO CALCULATION'!$P$123,IF('AUTO CALCULATION'!J101=2,'AUTO CALCULATION'!F101*'AUTO CALCULATION'!$P$124,IF('AUTO CALCULATION'!J101=3,'AUTO CALCULATION'!F101*'AUTO CALCULATION'!$P$126,IF('AUTO CALCULATION'!J101=4,'AUTO CALCULATION'!F101*'AUTO CALCULATION'!$P$128))))</f>
        <v>0</v>
      </c>
      <c r="AW42" s="6"/>
      <c r="AX42" s="17" t="b">
        <f>IF('AUTO CALCULATION'!J101=1,'AUTO CALCULATION'!F101*'AUTO CALCULATION'!$R$123,IF('AUTO CALCULATION'!J101=2,'AUTO CALCULATION'!F101*'AUTO CALCULATION'!$R$124,IF('AUTO CALCULATION'!J101=3,'AUTO CALCULATION'!F101*'AUTO CALCULATION'!$R$126,IF('AUTO CALCULATION'!J101=4,'AUTO CALCULATION'!F101*'AUTO CALCULATION'!$R$128))))</f>
        <v>0</v>
      </c>
      <c r="AY42" s="6"/>
      <c r="AZ42" s="17" t="b">
        <f>IF('AUTO CALCULATION'!J101=1,'AUTO CALCULATION'!F101*'AUTO CALCULATION'!$T$123,IF('AUTO CALCULATION'!J101=2,'AUTO CALCULATION'!F101*'AUTO CALCULATION'!$T$124,IF('AUTO CALCULATION'!J101=3,'AUTO CALCULATION'!F101*'AUTO CALCULATION'!$T$126,IF('AUTO CALCULATION'!J101=4,'AUTO CALCULATION'!F101*'AUTO CALCULATION'!$T$128))))</f>
        <v>0</v>
      </c>
      <c r="BA42" s="6"/>
      <c r="BB42" s="17" t="b">
        <f>IF('AUTO CALCULATION'!J101=1,'AUTO CALCULATION'!F101*'AUTO CALCULATION'!$V$123,IF('AUTO CALCULATION'!J101=2,'AUTO CALCULATION'!F101*'AUTO CALCULATION'!$V$124,IF('AUTO CALCULATION'!J101=3,'AUTO CALCULATION'!F101*'AUTO CALCULATION'!$V$126,IF('AUTO CALCULATION'!J101=4,'AUTO CALCULATION'!F101*'AUTO CALCULATION'!$V$128))))</f>
        <v>0</v>
      </c>
      <c r="BC42" s="6"/>
      <c r="BD42" s="17" t="b">
        <f>IF('AUTO CALCULATION'!J101=1,'AUTO CALCULATION'!F101*'AUTO CALCULATION'!$X$123,IF('AUTO CALCULATION'!J101=2,'AUTO CALCULATION'!F101*'AUTO CALCULATION'!$X$124,IF('AUTO CALCULATION'!J101=3,'AUTO CALCULATION'!F101*'AUTO CALCULATION'!$X$126,IF('AUTO CALCULATION'!J101=4,'AUTO CALCULATION'!F101*'AUTO CALCULATION'!$X$128))))</f>
        <v>0</v>
      </c>
      <c r="BE42" s="6"/>
      <c r="BF42" s="17" t="b">
        <f>IF('AUTO CALCULATION'!J101=1,'AUTO CALCULATION'!F101*'AUTO CALCULATION'!$Z$123,IF('AUTO CALCULATION'!J101=2,'AUTO CALCULATION'!F101*'AUTO CALCULATION'!$Z$124,IF('AUTO CALCULATION'!J101=3,'AUTO CALCULATION'!F101*'AUTO CALCULATION'!$Z$126,IF('AUTO CALCULATION'!J101=4,'AUTO CALCULATION'!F101*'AUTO CALCULATION'!$Z$128))))</f>
        <v>0</v>
      </c>
      <c r="BG42" s="6"/>
      <c r="BH42" s="17" t="b">
        <f>IF('AUTO CALCULATION'!J101=1,'AUTO CALCULATION'!F101*'AUTO CALCULATION'!$AB$123,IF('AUTO CALCULATION'!J101=2,'AUTO CALCULATION'!F101*'AUTO CALCULATION'!$AB$124,IF('AUTO CALCULATION'!J101=3,'AUTO CALCULATION'!F101*'AUTO CALCULATION'!$AB$126,IF('AUTO CALCULATION'!J101=4,'AUTO CALCULATION'!F101*'AUTO CALCULATION'!$AB$128))))</f>
        <v>0</v>
      </c>
      <c r="BI42" s="6"/>
      <c r="BJ42" s="17" t="b">
        <f>IF('AUTO CALCULATION'!J101=1,'AUTO CALCULATION'!F101*'AUTO CALCULATION'!$AD$123,IF('AUTO CALCULATION'!J101=2,'AUTO CALCULATION'!F101*'AUTO CALCULATION'!$AD$124,IF('AUTO CALCULATION'!J101=3,'AUTO CALCULATION'!F101*'AUTO CALCULATION'!$AD$126,IF('AUTO CALCULATION'!J101=4,'AUTO CALCULATION'!F101*'AUTO CALCULATION'!$AD$128))))</f>
        <v>0</v>
      </c>
      <c r="BK42" s="6"/>
      <c r="BL42" s="17" t="b">
        <f>IF('AUTO CALCULATION'!J101=1,'AUTO CALCULATION'!F101*'AUTO CALCULATION'!$AF$123,IF('AUTO CALCULATION'!J101=2,'AUTO CALCULATION'!F101*'AUTO CALCULATION'!$AF$124,IF('AUTO CALCULATION'!J101=3,'AUTO CALCULATION'!F101*'AUTO CALCULATION'!$AF$126,IF('AUTO CALCULATION'!J101=4,'AUTO CALCULATION'!F101*'AUTO CALCULATION'!$AF$128))))</f>
        <v>0</v>
      </c>
      <c r="BM42" s="5"/>
      <c r="BN42" s="19">
        <f t="shared" si="1"/>
        <v>0</v>
      </c>
      <c r="BO42" s="23"/>
      <c r="BP42" s="17" t="b">
        <f>IF('AUTO CALCULATION'!J101=1,'AUTO CALCULATION'!H101*'AUTO CALCULATION'!$D$123,IF('AUTO CALCULATION'!J101=2,'AUTO CALCULATION'!H101*'AUTO CALCULATION'!$D$124,IF('AUTO CALCULATION'!J101=3,'AUTO CALCULATION'!H101*'AUTO CALCULATION'!$D$126,IF('AUTO CALCULATION'!J101=4,'AUTO CALCULATION'!H101*'AUTO CALCULATION'!$D$128))))</f>
        <v>0</v>
      </c>
      <c r="BQ42" s="6"/>
      <c r="BR42" s="17" t="b">
        <f>IF('AUTO CALCULATION'!J101=1,'AUTO CALCULATION'!H101*'AUTO CALCULATION'!$F$123,IF('AUTO CALCULATION'!J101=2,'AUTO CALCULATION'!H101*'AUTO CALCULATION'!$F$124,IF('AUTO CALCULATION'!J101=3,'AUTO CALCULATION'!H101*'AUTO CALCULATION'!$F$126,IF('AUTO CALCULATION'!J101=4,'AUTO CALCULATION'!H101*'AUTO CALCULATION'!$F$128))))</f>
        <v>0</v>
      </c>
      <c r="BS42" s="6"/>
      <c r="BT42" s="17" t="b">
        <f>IF('AUTO CALCULATION'!J101=1,'AUTO CALCULATION'!H101*'AUTO CALCULATION'!$H$123,IF('AUTO CALCULATION'!J101=2,'AUTO CALCULATION'!H101*'AUTO CALCULATION'!$H$124,IF('AUTO CALCULATION'!J101=3,'AUTO CALCULATION'!H101*'AUTO CALCULATION'!$H$126,IF('AUTO CALCULATION'!J101=4,'AUTO CALCULATION'!H101*'AUTO CALCULATION'!$H$128))))</f>
        <v>0</v>
      </c>
      <c r="BU42" s="5"/>
      <c r="BV42" s="17" t="b">
        <f>IF('AUTO CALCULATION'!J101=1,'AUTO CALCULATION'!H101*'AUTO CALCULATION'!$J$123,IF('AUTO CALCULATION'!J101=2,'AUTO CALCULATION'!H101*'AUTO CALCULATION'!$J$124,IF('AUTO CALCULATION'!J101=3,'AUTO CALCULATION'!H101*'AUTO CALCULATION'!$J$126,IF('AUTO CALCULATION'!J101=4,'AUTO CALCULATION'!H101*'AUTO CALCULATION'!$J$128))))</f>
        <v>0</v>
      </c>
      <c r="BW42" s="22"/>
      <c r="BX42" s="17" t="b">
        <f>IF('AUTO CALCULATION'!J101=1,'AUTO CALCULATION'!H101*'AUTO CALCULATION'!$L$123,IF('AUTO CALCULATION'!J101=2,'AUTO CALCULATION'!H101*'AUTO CALCULATION'!$L$124,IF('AUTO CALCULATION'!J101=3,'AUTO CALCULATION'!H101*'AUTO CALCULATION'!$L$126,IF('AUTO CALCULATION'!J101=4,'AUTO CALCULATION'!H101*'AUTO CALCULATION'!$L$128))))</f>
        <v>0</v>
      </c>
      <c r="BZ42" s="17" t="b">
        <f>IF('AUTO CALCULATION'!J101=1,'AUTO CALCULATION'!H101*'AUTO CALCULATION'!$N$123,IF('AUTO CALCULATION'!J101=2,'AUTO CALCULATION'!H101*'AUTO CALCULATION'!$N$124,IF('AUTO CALCULATION'!J101=3,'AUTO CALCULATION'!H101*'AUTO CALCULATION'!$N$126,IF('AUTO CALCULATION'!J101=4,'AUTO CALCULATION'!H101*'AUTO CALCULATION'!$N$128))))</f>
        <v>0</v>
      </c>
      <c r="CA42" s="6"/>
      <c r="CB42" s="17" t="b">
        <f>IF('AUTO CALCULATION'!J101=1,'AUTO CALCULATION'!H101*'AUTO CALCULATION'!$P$123,IF('AUTO CALCULATION'!J101=2,'AUTO CALCULATION'!H101*'AUTO CALCULATION'!$P$124,IF('AUTO CALCULATION'!J101=3,'AUTO CALCULATION'!H101*'AUTO CALCULATION'!$P$126,IF('AUTO CALCULATION'!J101=4,'AUTO CALCULATION'!H101*'AUTO CALCULATION'!$P$128))))</f>
        <v>0</v>
      </c>
      <c r="CC42" s="6"/>
      <c r="CD42" s="17" t="b">
        <f>IF('AUTO CALCULATION'!J101=1,'AUTO CALCULATION'!H101*'AUTO CALCULATION'!$R$123,IF('AUTO CALCULATION'!J101=2,'AUTO CALCULATION'!H101*'AUTO CALCULATION'!$R$124,IF('AUTO CALCULATION'!J101=3,'AUTO CALCULATION'!H101*'AUTO CALCULATION'!$R$126,IF('AUTO CALCULATION'!J101=4,'AUTO CALCULATION'!H101*'AUTO CALCULATION'!$R$128))))</f>
        <v>0</v>
      </c>
      <c r="CE42" s="6"/>
      <c r="CF42" s="17" t="b">
        <f>IF('AUTO CALCULATION'!J101=1,'AUTO CALCULATION'!H101*'AUTO CALCULATION'!$T$123,IF('AUTO CALCULATION'!J101=2,'AUTO CALCULATION'!H101*'AUTO CALCULATION'!$T$124,IF('AUTO CALCULATION'!J101=3,'AUTO CALCULATION'!H101*'AUTO CALCULATION'!$T$126,IF('AUTO CALCULATION'!J101=4,'AUTO CALCULATION'!H101*'AUTO CALCULATION'!$T$128))))</f>
        <v>0</v>
      </c>
      <c r="CG42" s="6"/>
      <c r="CH42" s="17" t="b">
        <f>IF('AUTO CALCULATION'!J101=1,'AUTO CALCULATION'!H101*'AUTO CALCULATION'!$V$123,IF('AUTO CALCULATION'!J101=2,'AUTO CALCULATION'!H101*'AUTO CALCULATION'!$V$124,IF('AUTO CALCULATION'!J101=3,'AUTO CALCULATION'!H101*'AUTO CALCULATION'!$V$126,IF('AUTO CALCULATION'!J101=4,'AUTO CALCULATION'!H101*'AUTO CALCULATION'!$V$128))))</f>
        <v>0</v>
      </c>
      <c r="CI42" s="6"/>
      <c r="CJ42" s="17" t="b">
        <f>IF('AUTO CALCULATION'!J101=1,'AUTO CALCULATION'!H101*'AUTO CALCULATION'!$X$123,IF('AUTO CALCULATION'!J101=2,'AUTO CALCULATION'!H101*'AUTO CALCULATION'!$X$124,IF('AUTO CALCULATION'!J101=3,'AUTO CALCULATION'!H101*'AUTO CALCULATION'!$X$126,IF('AUTO CALCULATION'!J101=4,'AUTO CALCULATION'!H101*'AUTO CALCULATION'!$X$128))))</f>
        <v>0</v>
      </c>
      <c r="CK42" s="6"/>
      <c r="CL42" s="17" t="b">
        <f>IF('AUTO CALCULATION'!J101=1,'AUTO CALCULATION'!H101*'AUTO CALCULATION'!$Z$123,IF('AUTO CALCULATION'!J101=2,'AUTO CALCULATION'!H101*'AUTO CALCULATION'!$Z$124,IF('AUTO CALCULATION'!J101=3,'AUTO CALCULATION'!H101*'AUTO CALCULATION'!$Z$126,IF('AUTO CALCULATION'!J101=4,'AUTO CALCULATION'!H101*'AUTO CALCULATION'!$Z$128))))</f>
        <v>0</v>
      </c>
      <c r="CM42" s="6"/>
      <c r="CN42" s="17" t="b">
        <f>IF('AUTO CALCULATION'!J101=1,'AUTO CALCULATION'!H101*'AUTO CALCULATION'!$AB$123,IF('AUTO CALCULATION'!J101=2,'AUTO CALCULATION'!H101*'AUTO CALCULATION'!$AB$124,IF('AUTO CALCULATION'!J101=3,'AUTO CALCULATION'!H101*'AUTO CALCULATION'!$AB$126,IF('AUTO CALCULATION'!J101=4,'AUTO CALCULATION'!H101*'AUTO CALCULATION'!$AB$128))))</f>
        <v>0</v>
      </c>
      <c r="CO42" s="6"/>
      <c r="CP42" s="17" t="b">
        <f>IF('AUTO CALCULATION'!J101=1,'AUTO CALCULATION'!H101*'AUTO CALCULATION'!$AD$123,IF('AUTO CALCULATION'!J101=2,'AUTO CALCULATION'!H101*'AUTO CALCULATION'!$AD$124,IF('AUTO CALCULATION'!J101=3,'AUTO CALCULATION'!H101*'AUTO CALCULATION'!$AD$126,IF('AUTO CALCULATION'!J101=4,'AUTO CALCULATION'!H101*'AUTO CALCULATION'!$AD$128))))</f>
        <v>0</v>
      </c>
      <c r="CQ42" s="6"/>
      <c r="CR42" s="17" t="b">
        <f>IF('AUTO CALCULATION'!J101=1,'AUTO CALCULATION'!H101*'AUTO CALCULATION'!$AF$123,IF('AUTO CALCULATION'!J101=2,'AUTO CALCULATION'!H101*'AUTO CALCULATION'!$AF$124,IF('AUTO CALCULATION'!J101=3,'AUTO CALCULATION'!H101*'AUTO CALCULATION'!$AF$126,IF('AUTO CALCULATION'!J101=4,'AUTO CALCULATION'!H101*'AUTO CALCULATION'!$AF$128))))</f>
        <v>0</v>
      </c>
      <c r="CS42" s="5"/>
      <c r="CT42" s="19">
        <f t="shared" si="5"/>
        <v>0</v>
      </c>
    </row>
    <row r="43" spans="1:98" s="26" customFormat="1" ht="18" customHeight="1" thickTop="1" thickBot="1">
      <c r="A43" s="15" t="s">
        <v>127</v>
      </c>
      <c r="B43" s="29" t="s">
        <v>14</v>
      </c>
      <c r="C43" s="5"/>
      <c r="D43" s="17" t="b">
        <f>IF('AUTO CALCULATION'!J102=1,'AUTO CALCULATION'!D102*'AUTO CALCULATION'!$D$123,IF('AUTO CALCULATION'!J102=2,'AUTO CALCULATION'!D102*'AUTO CALCULATION'!$D$124,IF('AUTO CALCULATION'!J102=3,'AUTO CALCULATION'!D102*'AUTO CALCULATION'!$D$126,IF('AUTO CALCULATION'!J102=4,'AUTO CALCULATION'!D102*'AUTO CALCULATION'!$D$128))))</f>
        <v>0</v>
      </c>
      <c r="E43" s="6"/>
      <c r="F43" s="17" t="b">
        <f>IF('AUTO CALCULATION'!J102=1,'AUTO CALCULATION'!D102*'AUTO CALCULATION'!$F$123,IF('AUTO CALCULATION'!J102=2,'AUTO CALCULATION'!D102*'AUTO CALCULATION'!$F$124,IF('AUTO CALCULATION'!J102=3,'AUTO CALCULATION'!D102*'AUTO CALCULATION'!$F$126,IF('AUTO CALCULATION'!J102=4,'AUTO CALCULATION'!D102*'AUTO CALCULATION'!$F$128))))</f>
        <v>0</v>
      </c>
      <c r="G43" s="6"/>
      <c r="H43" s="17" t="b">
        <f>IF('AUTO CALCULATION'!J102=1,'AUTO CALCULATION'!D102*'AUTO CALCULATION'!$H$123,IF('AUTO CALCULATION'!J102=2,'AUTO CALCULATION'!D102*'AUTO CALCULATION'!$H$124,IF('AUTO CALCULATION'!J102=3,'AUTO CALCULATION'!D102*'AUTO CALCULATION'!$H$126,IF('AUTO CALCULATION'!J102=4,'AUTO CALCULATION'!D102*'AUTO CALCULATION'!$H$128))))</f>
        <v>0</v>
      </c>
      <c r="I43" s="5"/>
      <c r="J43" s="17" t="b">
        <f>IF('AUTO CALCULATION'!J102=1,'AUTO CALCULATION'!D102*'AUTO CALCULATION'!$J$123,IF('AUTO CALCULATION'!J102=2,'AUTO CALCULATION'!D102*'AUTO CALCULATION'!$J$124,IF('AUTO CALCULATION'!J102=3,'AUTO CALCULATION'!D102*'AUTO CALCULATION'!$J$126,IF('AUTO CALCULATION'!J102=4,'AUTO CALCULATION'!D102*'AUTO CALCULATION'!$J$128))))</f>
        <v>0</v>
      </c>
      <c r="K43" s="22"/>
      <c r="L43" s="17" t="b">
        <f>IF('AUTO CALCULATION'!J102=1,'AUTO CALCULATION'!D102*'AUTO CALCULATION'!$L$123,IF('AUTO CALCULATION'!J102=2,'AUTO CALCULATION'!D102*'AUTO CALCULATION'!$L$124,IF('AUTO CALCULATION'!J102=3,'AUTO CALCULATION'!D102*'AUTO CALCULATION'!$L$126,IF('AUTO CALCULATION'!J102=4,'AUTO CALCULATION'!D102*'AUTO CALCULATION'!$L$128))))</f>
        <v>0</v>
      </c>
      <c r="N43" s="17" t="b">
        <f>IF('AUTO CALCULATION'!J102=1,'AUTO CALCULATION'!D102*'AUTO CALCULATION'!$N$123,IF('AUTO CALCULATION'!J102=2,'AUTO CALCULATION'!D102*'AUTO CALCULATION'!$N$124,IF('AUTO CALCULATION'!J102=3,'AUTO CALCULATION'!D102*'AUTO CALCULATION'!$N$126,IF('AUTO CALCULATION'!J102=4,'AUTO CALCULATION'!D102*'AUTO CALCULATION'!$N$128))))</f>
        <v>0</v>
      </c>
      <c r="O43" s="6"/>
      <c r="P43" s="17" t="b">
        <f>IF('AUTO CALCULATION'!J102=1,'AUTO CALCULATION'!D102*'AUTO CALCULATION'!$P$123,IF('AUTO CALCULATION'!J102=2,'AUTO CALCULATION'!D102*'AUTO CALCULATION'!$P$124,IF('AUTO CALCULATION'!J102=3,'AUTO CALCULATION'!D102*'AUTO CALCULATION'!$P$126,IF('AUTO CALCULATION'!J102=4,'AUTO CALCULATION'!D102*'AUTO CALCULATION'!$P$128))))</f>
        <v>0</v>
      </c>
      <c r="Q43" s="6"/>
      <c r="R43" s="17" t="b">
        <f>IF('AUTO CALCULATION'!J102=1,'AUTO CALCULATION'!D102*'AUTO CALCULATION'!$R$123,IF('AUTO CALCULATION'!J102=2,'AUTO CALCULATION'!D102*'AUTO CALCULATION'!$R$124,IF('AUTO CALCULATION'!J102=3,'AUTO CALCULATION'!D102*'AUTO CALCULATION'!$R$126,IF('AUTO CALCULATION'!J102=4,'AUTO CALCULATION'!D102*'AUTO CALCULATION'!$R$128))))</f>
        <v>0</v>
      </c>
      <c r="S43" s="6"/>
      <c r="T43" s="17" t="b">
        <f>IF('AUTO CALCULATION'!J102=1,'AUTO CALCULATION'!D102*'AUTO CALCULATION'!$T$123,IF('AUTO CALCULATION'!J102=2,'AUTO CALCULATION'!D102*'AUTO CALCULATION'!$T$124,IF('AUTO CALCULATION'!J102=3,'AUTO CALCULATION'!D102*'AUTO CALCULATION'!$T$126,IF('AUTO CALCULATION'!J102=4,'AUTO CALCULATION'!D102*'AUTO CALCULATION'!$T$128))))</f>
        <v>0</v>
      </c>
      <c r="U43" s="6"/>
      <c r="V43" s="17" t="b">
        <f>IF('AUTO CALCULATION'!J102=1,'AUTO CALCULATION'!D102*'AUTO CALCULATION'!$V$123,IF('AUTO CALCULATION'!J102=2,'AUTO CALCULATION'!D102*'AUTO CALCULATION'!$V$124,IF('AUTO CALCULATION'!J102=3,'AUTO CALCULATION'!D102*'AUTO CALCULATION'!$V$126,IF('AUTO CALCULATION'!J102=4,'AUTO CALCULATION'!D102*'AUTO CALCULATION'!$V$128))))</f>
        <v>0</v>
      </c>
      <c r="W43" s="6"/>
      <c r="X43" s="17" t="b">
        <f>IF('AUTO CALCULATION'!J102=1,'AUTO CALCULATION'!D102*'AUTO CALCULATION'!$X$123,IF('AUTO CALCULATION'!J102=2,'AUTO CALCULATION'!D102*'AUTO CALCULATION'!$X$124,IF('AUTO CALCULATION'!J102=3,'AUTO CALCULATION'!D102*'AUTO CALCULATION'!$X$126,IF('AUTO CALCULATION'!J102=4,'AUTO CALCULATION'!D102*'AUTO CALCULATION'!$X$128))))</f>
        <v>0</v>
      </c>
      <c r="Y43" s="6"/>
      <c r="Z43" s="17" t="b">
        <f>IF('AUTO CALCULATION'!J102=1,'AUTO CALCULATION'!D102*'AUTO CALCULATION'!$Z$123,IF('AUTO CALCULATION'!J102=2,'AUTO CALCULATION'!D102*'AUTO CALCULATION'!$Z$124,IF('AUTO CALCULATION'!J102=3,'AUTO CALCULATION'!D102*'AUTO CALCULATION'!$Z$126,IF('AUTO CALCULATION'!J102=4,'AUTO CALCULATION'!D102*'AUTO CALCULATION'!$Z$128))))</f>
        <v>0</v>
      </c>
      <c r="AA43" s="6"/>
      <c r="AB43" s="17" t="b">
        <f>IF('AUTO CALCULATION'!J102=1,'AUTO CALCULATION'!D102*'AUTO CALCULATION'!$AB$123,IF('AUTO CALCULATION'!J102=2,'AUTO CALCULATION'!D102*'AUTO CALCULATION'!$AB$124,IF('AUTO CALCULATION'!J102=3,'AUTO CALCULATION'!D102*'AUTO CALCULATION'!$AB$126,IF('AUTO CALCULATION'!J102=4,'AUTO CALCULATION'!D102*'AUTO CALCULATION'!$AB$128))))</f>
        <v>0</v>
      </c>
      <c r="AC43" s="6"/>
      <c r="AD43" s="17" t="b">
        <f>IF('AUTO CALCULATION'!J102=1,'AUTO CALCULATION'!D102*'AUTO CALCULATION'!$AD$123,IF('AUTO CALCULATION'!J102=2,'AUTO CALCULATION'!D102*'AUTO CALCULATION'!$AD$124,IF('AUTO CALCULATION'!J102=3,'AUTO CALCULATION'!D102*'AUTO CALCULATION'!$AD$126,IF('AUTO CALCULATION'!J102=4,'AUTO CALCULATION'!D102*'AUTO CALCULATION'!$AD$128))))</f>
        <v>0</v>
      </c>
      <c r="AE43" s="6"/>
      <c r="AF43" s="17" t="b">
        <f>IF('AUTO CALCULATION'!J102=1,'AUTO CALCULATION'!D102*'AUTO CALCULATION'!$AF$123,IF('AUTO CALCULATION'!J102=2,'AUTO CALCULATION'!D102*'AUTO CALCULATION'!$AF$124,IF('AUTO CALCULATION'!J102=3,'AUTO CALCULATION'!D102*'AUTO CALCULATION'!$AF$126,IF('AUTO CALCULATION'!J102=4,'AUTO CALCULATION'!D102*'AUTO CALCULATION'!$AF$128))))</f>
        <v>0</v>
      </c>
      <c r="AG43" s="5"/>
      <c r="AH43" s="19">
        <f t="shared" si="0"/>
        <v>0</v>
      </c>
      <c r="AI43" s="23"/>
      <c r="AJ43" s="17" t="b">
        <f>IF('AUTO CALCULATION'!J102=1,'AUTO CALCULATION'!F102*'AUTO CALCULATION'!$D$123,IF('AUTO CALCULATION'!J102=2,'AUTO CALCULATION'!F102*'AUTO CALCULATION'!$D$124,IF('AUTO CALCULATION'!J102=3,'AUTO CALCULATION'!F102*'AUTO CALCULATION'!$D$126,IF('AUTO CALCULATION'!J102=4,'AUTO CALCULATION'!F102*'AUTO CALCULATION'!$D$128))))</f>
        <v>0</v>
      </c>
      <c r="AK43" s="6"/>
      <c r="AL43" s="17" t="b">
        <f>IF('AUTO CALCULATION'!J102=1,'AUTO CALCULATION'!F102*'AUTO CALCULATION'!$F$123,IF('AUTO CALCULATION'!J102=2,'AUTO CALCULATION'!F102*'AUTO CALCULATION'!$F$124,IF('AUTO CALCULATION'!J102=3,'AUTO CALCULATION'!F102*'AUTO CALCULATION'!$F$126,IF('AUTO CALCULATION'!J102=4,'AUTO CALCULATION'!F102*'AUTO CALCULATION'!$F$128))))</f>
        <v>0</v>
      </c>
      <c r="AM43" s="6"/>
      <c r="AN43" s="17" t="b">
        <f>IF('AUTO CALCULATION'!J102=1,'AUTO CALCULATION'!F102*'AUTO CALCULATION'!$H$123,IF('AUTO CALCULATION'!J102=2,'AUTO CALCULATION'!F102*'AUTO CALCULATION'!$H$124,IF('AUTO CALCULATION'!J102=3,'AUTO CALCULATION'!F102*'AUTO CALCULATION'!$H$126,IF('AUTO CALCULATION'!J102=4,'AUTO CALCULATION'!F102*'AUTO CALCULATION'!$H$128))))</f>
        <v>0</v>
      </c>
      <c r="AO43" s="5"/>
      <c r="AP43" s="17" t="b">
        <f>IF('AUTO CALCULATION'!J102=1,'AUTO CALCULATION'!F102*'AUTO CALCULATION'!$J$123,IF('AUTO CALCULATION'!J102=2,'AUTO CALCULATION'!F102*'AUTO CALCULATION'!$J$124,IF('AUTO CALCULATION'!J102=3,'AUTO CALCULATION'!F102*'AUTO CALCULATION'!$J$126,IF('AUTO CALCULATION'!J102=4,'AUTO CALCULATION'!F102*'AUTO CALCULATION'!$J$128))))</f>
        <v>0</v>
      </c>
      <c r="AQ43" s="22"/>
      <c r="AR43" s="17" t="b">
        <f>IF('AUTO CALCULATION'!J102=1,'AUTO CALCULATION'!F102*'AUTO CALCULATION'!$L$123,IF('AUTO CALCULATION'!J102=2,'AUTO CALCULATION'!F102*'AUTO CALCULATION'!$L$124,IF('AUTO CALCULATION'!J102=3,'AUTO CALCULATION'!F102*'AUTO CALCULATION'!$L$126,IF('AUTO CALCULATION'!J102=4,'AUTO CALCULATION'!F102*'AUTO CALCULATION'!$L$128))))</f>
        <v>0</v>
      </c>
      <c r="AT43" s="17" t="b">
        <f>IF('AUTO CALCULATION'!J102=1,'AUTO CALCULATION'!F102*'AUTO CALCULATION'!$N$123,IF('AUTO CALCULATION'!J102=2,'AUTO CALCULATION'!F102*'AUTO CALCULATION'!$N$124,IF('AUTO CALCULATION'!J102=3,'AUTO CALCULATION'!F102*'AUTO CALCULATION'!$N$126,IF('AUTO CALCULATION'!J102=4,'AUTO CALCULATION'!F102*'AUTO CALCULATION'!$N$128))))</f>
        <v>0</v>
      </c>
      <c r="AU43" s="6"/>
      <c r="AV43" s="17" t="b">
        <f>IF('AUTO CALCULATION'!J102=1,'AUTO CALCULATION'!F102*'AUTO CALCULATION'!$P$123,IF('AUTO CALCULATION'!J102=2,'AUTO CALCULATION'!F102*'AUTO CALCULATION'!$P$124,IF('AUTO CALCULATION'!J102=3,'AUTO CALCULATION'!F102*'AUTO CALCULATION'!$P$126,IF('AUTO CALCULATION'!J102=4,'AUTO CALCULATION'!F102*'AUTO CALCULATION'!$P$128))))</f>
        <v>0</v>
      </c>
      <c r="AW43" s="6"/>
      <c r="AX43" s="17" t="b">
        <f>IF('AUTO CALCULATION'!J102=1,'AUTO CALCULATION'!F102*'AUTO CALCULATION'!$R$123,IF('AUTO CALCULATION'!J102=2,'AUTO CALCULATION'!F102*'AUTO CALCULATION'!$R$124,IF('AUTO CALCULATION'!J102=3,'AUTO CALCULATION'!F102*'AUTO CALCULATION'!$R$126,IF('AUTO CALCULATION'!J102=4,'AUTO CALCULATION'!F102*'AUTO CALCULATION'!$R$128))))</f>
        <v>0</v>
      </c>
      <c r="AY43" s="6"/>
      <c r="AZ43" s="17" t="b">
        <f>IF('AUTO CALCULATION'!J102=1,'AUTO CALCULATION'!F102*'AUTO CALCULATION'!$T$123,IF('AUTO CALCULATION'!J102=2,'AUTO CALCULATION'!F102*'AUTO CALCULATION'!$T$124,IF('AUTO CALCULATION'!J102=3,'AUTO CALCULATION'!F102*'AUTO CALCULATION'!$T$126,IF('AUTO CALCULATION'!J102=4,'AUTO CALCULATION'!F102*'AUTO CALCULATION'!$T$128))))</f>
        <v>0</v>
      </c>
      <c r="BA43" s="6"/>
      <c r="BB43" s="17" t="b">
        <f>IF('AUTO CALCULATION'!J102=1,'AUTO CALCULATION'!F102*'AUTO CALCULATION'!$V$123,IF('AUTO CALCULATION'!J102=2,'AUTO CALCULATION'!F102*'AUTO CALCULATION'!$V$124,IF('AUTO CALCULATION'!J102=3,'AUTO CALCULATION'!F102*'AUTO CALCULATION'!$V$126,IF('AUTO CALCULATION'!J102=4,'AUTO CALCULATION'!F102*'AUTO CALCULATION'!$V$128))))</f>
        <v>0</v>
      </c>
      <c r="BC43" s="6"/>
      <c r="BD43" s="17" t="b">
        <f>IF('AUTO CALCULATION'!J102=1,'AUTO CALCULATION'!F102*'AUTO CALCULATION'!$X$123,IF('AUTO CALCULATION'!J102=2,'AUTO CALCULATION'!F102*'AUTO CALCULATION'!$X$124,IF('AUTO CALCULATION'!J102=3,'AUTO CALCULATION'!F102*'AUTO CALCULATION'!$X$126,IF('AUTO CALCULATION'!J102=4,'AUTO CALCULATION'!F102*'AUTO CALCULATION'!$X$128))))</f>
        <v>0</v>
      </c>
      <c r="BE43" s="6"/>
      <c r="BF43" s="17" t="b">
        <f>IF('AUTO CALCULATION'!J102=1,'AUTO CALCULATION'!F102*'AUTO CALCULATION'!$Z$123,IF('AUTO CALCULATION'!J102=2,'AUTO CALCULATION'!F102*'AUTO CALCULATION'!$Z$124,IF('AUTO CALCULATION'!J102=3,'AUTO CALCULATION'!F102*'AUTO CALCULATION'!$Z$126,IF('AUTO CALCULATION'!J102=4,'AUTO CALCULATION'!F102*'AUTO CALCULATION'!$Z$128))))</f>
        <v>0</v>
      </c>
      <c r="BG43" s="6"/>
      <c r="BH43" s="17" t="b">
        <f>IF('AUTO CALCULATION'!J102=1,'AUTO CALCULATION'!F102*'AUTO CALCULATION'!$AB$123,IF('AUTO CALCULATION'!J102=2,'AUTO CALCULATION'!F102*'AUTO CALCULATION'!$AB$124,IF('AUTO CALCULATION'!J102=3,'AUTO CALCULATION'!F102*'AUTO CALCULATION'!$AB$126,IF('AUTO CALCULATION'!J102=4,'AUTO CALCULATION'!F102*'AUTO CALCULATION'!$AB$128))))</f>
        <v>0</v>
      </c>
      <c r="BI43" s="6"/>
      <c r="BJ43" s="17" t="b">
        <f>IF('AUTO CALCULATION'!J102=1,'AUTO CALCULATION'!F102*'AUTO CALCULATION'!$AD$123,IF('AUTO CALCULATION'!J102=2,'AUTO CALCULATION'!F102*'AUTO CALCULATION'!$AD$124,IF('AUTO CALCULATION'!J102=3,'AUTO CALCULATION'!F102*'AUTO CALCULATION'!$AD$126,IF('AUTO CALCULATION'!J102=4,'AUTO CALCULATION'!F102*'AUTO CALCULATION'!$AD$128))))</f>
        <v>0</v>
      </c>
      <c r="BK43" s="6"/>
      <c r="BL43" s="17" t="b">
        <f>IF('AUTO CALCULATION'!J102=1,'AUTO CALCULATION'!F102*'AUTO CALCULATION'!$AF$123,IF('AUTO CALCULATION'!J102=2,'AUTO CALCULATION'!F102*'AUTO CALCULATION'!$AF$124,IF('AUTO CALCULATION'!J102=3,'AUTO CALCULATION'!F102*'AUTO CALCULATION'!$AF$126,IF('AUTO CALCULATION'!J102=4,'AUTO CALCULATION'!F102*'AUTO CALCULATION'!$AF$128))))</f>
        <v>0</v>
      </c>
      <c r="BM43" s="5"/>
      <c r="BN43" s="19">
        <f t="shared" si="1"/>
        <v>0</v>
      </c>
      <c r="BO43" s="23"/>
      <c r="BP43" s="17" t="b">
        <f>IF('AUTO CALCULATION'!J102=1,'AUTO CALCULATION'!H102*'AUTO CALCULATION'!$D$123,IF('AUTO CALCULATION'!J102=2,'AUTO CALCULATION'!H102*'AUTO CALCULATION'!$D$124,IF('AUTO CALCULATION'!J102=3,'AUTO CALCULATION'!H102*'AUTO CALCULATION'!$D$126,IF('AUTO CALCULATION'!J102=4,'AUTO CALCULATION'!H102*'AUTO CALCULATION'!$D$128))))</f>
        <v>0</v>
      </c>
      <c r="BQ43" s="6"/>
      <c r="BR43" s="17" t="b">
        <f>IF('AUTO CALCULATION'!J102=1,'AUTO CALCULATION'!H102*'AUTO CALCULATION'!$F$123,IF('AUTO CALCULATION'!J102=2,'AUTO CALCULATION'!H102*'AUTO CALCULATION'!$F$124,IF('AUTO CALCULATION'!J102=3,'AUTO CALCULATION'!H102*'AUTO CALCULATION'!$F$126,IF('AUTO CALCULATION'!J102=4,'AUTO CALCULATION'!H102*'AUTO CALCULATION'!$F$128))))</f>
        <v>0</v>
      </c>
      <c r="BS43" s="6"/>
      <c r="BT43" s="17" t="b">
        <f>IF('AUTO CALCULATION'!J102=1,'AUTO CALCULATION'!H102*'AUTO CALCULATION'!$H$123,IF('AUTO CALCULATION'!J102=2,'AUTO CALCULATION'!H102*'AUTO CALCULATION'!$H$124,IF('AUTO CALCULATION'!J102=3,'AUTO CALCULATION'!H102*'AUTO CALCULATION'!$H$126,IF('AUTO CALCULATION'!J102=4,'AUTO CALCULATION'!H102*'AUTO CALCULATION'!$H$128))))</f>
        <v>0</v>
      </c>
      <c r="BU43" s="5"/>
      <c r="BV43" s="17" t="b">
        <f>IF('AUTO CALCULATION'!J102=1,'AUTO CALCULATION'!H102*'AUTO CALCULATION'!$J$123,IF('AUTO CALCULATION'!J102=2,'AUTO CALCULATION'!H102*'AUTO CALCULATION'!$J$124,IF('AUTO CALCULATION'!J102=3,'AUTO CALCULATION'!H102*'AUTO CALCULATION'!$J$126,IF('AUTO CALCULATION'!J102=4,'AUTO CALCULATION'!H102*'AUTO CALCULATION'!$J$128))))</f>
        <v>0</v>
      </c>
      <c r="BW43" s="22"/>
      <c r="BX43" s="17" t="b">
        <f>IF('AUTO CALCULATION'!J102=1,'AUTO CALCULATION'!H102*'AUTO CALCULATION'!$L$123,IF('AUTO CALCULATION'!J102=2,'AUTO CALCULATION'!H102*'AUTO CALCULATION'!$L$124,IF('AUTO CALCULATION'!J102=3,'AUTO CALCULATION'!H102*'AUTO CALCULATION'!$L$126,IF('AUTO CALCULATION'!J102=4,'AUTO CALCULATION'!H102*'AUTO CALCULATION'!$L$128))))</f>
        <v>0</v>
      </c>
      <c r="BZ43" s="17" t="b">
        <f>IF('AUTO CALCULATION'!J102=1,'AUTO CALCULATION'!H102*'AUTO CALCULATION'!$N$123,IF('AUTO CALCULATION'!J102=2,'AUTO CALCULATION'!H102*'AUTO CALCULATION'!$N$124,IF('AUTO CALCULATION'!J102=3,'AUTO CALCULATION'!H102*'AUTO CALCULATION'!$N$126,IF('AUTO CALCULATION'!J102=4,'AUTO CALCULATION'!H102*'AUTO CALCULATION'!$N$128))))</f>
        <v>0</v>
      </c>
      <c r="CA43" s="6"/>
      <c r="CB43" s="17" t="b">
        <f>IF('AUTO CALCULATION'!J102=1,'AUTO CALCULATION'!H102*'AUTO CALCULATION'!$P$123,IF('AUTO CALCULATION'!J102=2,'AUTO CALCULATION'!H102*'AUTO CALCULATION'!$P$124,IF('AUTO CALCULATION'!J102=3,'AUTO CALCULATION'!H102*'AUTO CALCULATION'!$P$126,IF('AUTO CALCULATION'!J102=4,'AUTO CALCULATION'!H102*'AUTO CALCULATION'!$P$128))))</f>
        <v>0</v>
      </c>
      <c r="CC43" s="6"/>
      <c r="CD43" s="17" t="b">
        <f>IF('AUTO CALCULATION'!J102=1,'AUTO CALCULATION'!H102*'AUTO CALCULATION'!$R$123,IF('AUTO CALCULATION'!J102=2,'AUTO CALCULATION'!H102*'AUTO CALCULATION'!$R$124,IF('AUTO CALCULATION'!J102=3,'AUTO CALCULATION'!H102*'AUTO CALCULATION'!$R$126,IF('AUTO CALCULATION'!J102=4,'AUTO CALCULATION'!H102*'AUTO CALCULATION'!$R$128))))</f>
        <v>0</v>
      </c>
      <c r="CE43" s="6"/>
      <c r="CF43" s="17" t="b">
        <f>IF('AUTO CALCULATION'!J102=1,'AUTO CALCULATION'!H102*'AUTO CALCULATION'!$T$123,IF('AUTO CALCULATION'!J102=2,'AUTO CALCULATION'!H102*'AUTO CALCULATION'!$T$124,IF('AUTO CALCULATION'!J102=3,'AUTO CALCULATION'!H102*'AUTO CALCULATION'!$T$126,IF('AUTO CALCULATION'!J102=4,'AUTO CALCULATION'!H102*'AUTO CALCULATION'!$T$128))))</f>
        <v>0</v>
      </c>
      <c r="CG43" s="6"/>
      <c r="CH43" s="17" t="b">
        <f>IF('AUTO CALCULATION'!J102=1,'AUTO CALCULATION'!H102*'AUTO CALCULATION'!$V$123,IF('AUTO CALCULATION'!J102=2,'AUTO CALCULATION'!H102*'AUTO CALCULATION'!$V$124,IF('AUTO CALCULATION'!J102=3,'AUTO CALCULATION'!H102*'AUTO CALCULATION'!$V$126,IF('AUTO CALCULATION'!J102=4,'AUTO CALCULATION'!H102*'AUTO CALCULATION'!$V$128))))</f>
        <v>0</v>
      </c>
      <c r="CI43" s="6"/>
      <c r="CJ43" s="17" t="b">
        <f>IF('AUTO CALCULATION'!J102=1,'AUTO CALCULATION'!H102*'AUTO CALCULATION'!$X$123,IF('AUTO CALCULATION'!J102=2,'AUTO CALCULATION'!H102*'AUTO CALCULATION'!$X$124,IF('AUTO CALCULATION'!J102=3,'AUTO CALCULATION'!H102*'AUTO CALCULATION'!$X$126,IF('AUTO CALCULATION'!J102=4,'AUTO CALCULATION'!H102*'AUTO CALCULATION'!$X$128))))</f>
        <v>0</v>
      </c>
      <c r="CK43" s="6"/>
      <c r="CL43" s="17" t="b">
        <f>IF('AUTO CALCULATION'!J102=1,'AUTO CALCULATION'!H102*'AUTO CALCULATION'!$Z$123,IF('AUTO CALCULATION'!J102=2,'AUTO CALCULATION'!H102*'AUTO CALCULATION'!$Z$124,IF('AUTO CALCULATION'!J102=3,'AUTO CALCULATION'!H102*'AUTO CALCULATION'!$Z$126,IF('AUTO CALCULATION'!J102=4,'AUTO CALCULATION'!H102*'AUTO CALCULATION'!$Z$128))))</f>
        <v>0</v>
      </c>
      <c r="CM43" s="6"/>
      <c r="CN43" s="17" t="b">
        <f>IF('AUTO CALCULATION'!J102=1,'AUTO CALCULATION'!H102*'AUTO CALCULATION'!$AB$123,IF('AUTO CALCULATION'!J102=2,'AUTO CALCULATION'!H102*'AUTO CALCULATION'!$AB$124,IF('AUTO CALCULATION'!J102=3,'AUTO CALCULATION'!H102*'AUTO CALCULATION'!$AB$126,IF('AUTO CALCULATION'!J102=4,'AUTO CALCULATION'!H102*'AUTO CALCULATION'!$AB$128))))</f>
        <v>0</v>
      </c>
      <c r="CO43" s="6"/>
      <c r="CP43" s="17" t="b">
        <f>IF('AUTO CALCULATION'!J102=1,'AUTO CALCULATION'!H102*'AUTO CALCULATION'!$AD$123,IF('AUTO CALCULATION'!J102=2,'AUTO CALCULATION'!H102*'AUTO CALCULATION'!$AD$124,IF('AUTO CALCULATION'!J102=3,'AUTO CALCULATION'!H102*'AUTO CALCULATION'!$AD$126,IF('AUTO CALCULATION'!J102=4,'AUTO CALCULATION'!H102*'AUTO CALCULATION'!$AD$128))))</f>
        <v>0</v>
      </c>
      <c r="CQ43" s="6"/>
      <c r="CR43" s="17" t="b">
        <f>IF('AUTO CALCULATION'!J102=1,'AUTO CALCULATION'!H102*'AUTO CALCULATION'!$AF$123,IF('AUTO CALCULATION'!J102=2,'AUTO CALCULATION'!H102*'AUTO CALCULATION'!$AF$124,IF('AUTO CALCULATION'!J102=3,'AUTO CALCULATION'!H102*'AUTO CALCULATION'!$AF$126,IF('AUTO CALCULATION'!J102=4,'AUTO CALCULATION'!H102*'AUTO CALCULATION'!$AF$128))))</f>
        <v>0</v>
      </c>
      <c r="CS43" s="5"/>
      <c r="CT43" s="19">
        <f t="shared" si="5"/>
        <v>0</v>
      </c>
    </row>
    <row r="44" spans="1:98" s="26" customFormat="1" ht="18" customHeight="1" thickTop="1" thickBot="1">
      <c r="A44" s="15" t="s">
        <v>128</v>
      </c>
      <c r="B44" s="29" t="s">
        <v>15</v>
      </c>
      <c r="C44" s="5"/>
      <c r="D44" s="17" t="b">
        <f>IF('AUTO CALCULATION'!J103=1,'AUTO CALCULATION'!D103*'AUTO CALCULATION'!$D$123,IF('AUTO CALCULATION'!J103=2,'AUTO CALCULATION'!D103*'AUTO CALCULATION'!$D$124,IF('AUTO CALCULATION'!J103=3,'AUTO CALCULATION'!D103*'AUTO CALCULATION'!$D$126,IF('AUTO CALCULATION'!J103=4,'AUTO CALCULATION'!D103*'AUTO CALCULATION'!$D$128))))</f>
        <v>0</v>
      </c>
      <c r="E44" s="6"/>
      <c r="F44" s="17" t="b">
        <f>IF('AUTO CALCULATION'!J103=1,'AUTO CALCULATION'!D103*'AUTO CALCULATION'!$F$123,IF('AUTO CALCULATION'!J103=2,'AUTO CALCULATION'!D103*'AUTO CALCULATION'!$F$124,IF('AUTO CALCULATION'!J103=3,'AUTO CALCULATION'!D103*'AUTO CALCULATION'!$F$126,IF('AUTO CALCULATION'!J103=4,'AUTO CALCULATION'!D103*'AUTO CALCULATION'!$F$128))))</f>
        <v>0</v>
      </c>
      <c r="G44" s="6"/>
      <c r="H44" s="17" t="b">
        <f>IF('AUTO CALCULATION'!J103=1,'AUTO CALCULATION'!D103*'AUTO CALCULATION'!$H$123,IF('AUTO CALCULATION'!J103=2,'AUTO CALCULATION'!D103*'AUTO CALCULATION'!$H$124,IF('AUTO CALCULATION'!J103=3,'AUTO CALCULATION'!D103*'AUTO CALCULATION'!$H$126,IF('AUTO CALCULATION'!J103=4,'AUTO CALCULATION'!D103*'AUTO CALCULATION'!$H$128))))</f>
        <v>0</v>
      </c>
      <c r="I44" s="5"/>
      <c r="J44" s="17" t="b">
        <f>IF('AUTO CALCULATION'!J103=1,'AUTO CALCULATION'!D103*'AUTO CALCULATION'!$J$123,IF('AUTO CALCULATION'!J103=2,'AUTO CALCULATION'!D103*'AUTO CALCULATION'!$J$124,IF('AUTO CALCULATION'!J103=3,'AUTO CALCULATION'!D103*'AUTO CALCULATION'!$J$126,IF('AUTO CALCULATION'!J103=4,'AUTO CALCULATION'!D103*'AUTO CALCULATION'!$J$128))))</f>
        <v>0</v>
      </c>
      <c r="K44" s="22"/>
      <c r="L44" s="17" t="b">
        <f>IF('AUTO CALCULATION'!J103=1,'AUTO CALCULATION'!D103*'AUTO CALCULATION'!$L$123,IF('AUTO CALCULATION'!J103=2,'AUTO CALCULATION'!D103*'AUTO CALCULATION'!$L$124,IF('AUTO CALCULATION'!J103=3,'AUTO CALCULATION'!D103*'AUTO CALCULATION'!$L$126,IF('AUTO CALCULATION'!J103=4,'AUTO CALCULATION'!D103*'AUTO CALCULATION'!$L$128))))</f>
        <v>0</v>
      </c>
      <c r="N44" s="17" t="b">
        <f>IF('AUTO CALCULATION'!J103=1,'AUTO CALCULATION'!D103*'AUTO CALCULATION'!$N$123,IF('AUTO CALCULATION'!J103=2,'AUTO CALCULATION'!D103*'AUTO CALCULATION'!$N$124,IF('AUTO CALCULATION'!J103=3,'AUTO CALCULATION'!D103*'AUTO CALCULATION'!$N$126,IF('AUTO CALCULATION'!J103=4,'AUTO CALCULATION'!D103*'AUTO CALCULATION'!$N$128))))</f>
        <v>0</v>
      </c>
      <c r="O44" s="6"/>
      <c r="P44" s="17" t="b">
        <f>IF('AUTO CALCULATION'!J103=1,'AUTO CALCULATION'!D103*'AUTO CALCULATION'!$P$123,IF('AUTO CALCULATION'!J103=2,'AUTO CALCULATION'!D103*'AUTO CALCULATION'!$P$124,IF('AUTO CALCULATION'!J103=3,'AUTO CALCULATION'!D103*'AUTO CALCULATION'!$P$126,IF('AUTO CALCULATION'!J103=4,'AUTO CALCULATION'!D103*'AUTO CALCULATION'!$P$128))))</f>
        <v>0</v>
      </c>
      <c r="Q44" s="6"/>
      <c r="R44" s="17" t="b">
        <f>IF('AUTO CALCULATION'!J103=1,'AUTO CALCULATION'!D103*'AUTO CALCULATION'!$R$123,IF('AUTO CALCULATION'!J103=2,'AUTO CALCULATION'!D103*'AUTO CALCULATION'!$R$124,IF('AUTO CALCULATION'!J103=3,'AUTO CALCULATION'!D103*'AUTO CALCULATION'!$R$126,IF('AUTO CALCULATION'!J103=4,'AUTO CALCULATION'!D103*'AUTO CALCULATION'!$R$128))))</f>
        <v>0</v>
      </c>
      <c r="S44" s="6"/>
      <c r="T44" s="17" t="b">
        <f>IF('AUTO CALCULATION'!J103=1,'AUTO CALCULATION'!D103*'AUTO CALCULATION'!$T$123,IF('AUTO CALCULATION'!J103=2,'AUTO CALCULATION'!D103*'AUTO CALCULATION'!$T$124,IF('AUTO CALCULATION'!J103=3,'AUTO CALCULATION'!D103*'AUTO CALCULATION'!$T$126,IF('AUTO CALCULATION'!J103=4,'AUTO CALCULATION'!D103*'AUTO CALCULATION'!$T$128))))</f>
        <v>0</v>
      </c>
      <c r="U44" s="6"/>
      <c r="V44" s="17" t="b">
        <f>IF('AUTO CALCULATION'!J103=1,'AUTO CALCULATION'!D103*'AUTO CALCULATION'!$V$123,IF('AUTO CALCULATION'!J103=2,'AUTO CALCULATION'!D103*'AUTO CALCULATION'!$V$124,IF('AUTO CALCULATION'!J103=3,'AUTO CALCULATION'!D103*'AUTO CALCULATION'!$V$126,IF('AUTO CALCULATION'!J103=4,'AUTO CALCULATION'!D103*'AUTO CALCULATION'!$V$128))))</f>
        <v>0</v>
      </c>
      <c r="W44" s="6"/>
      <c r="X44" s="17" t="b">
        <f>IF('AUTO CALCULATION'!J103=1,'AUTO CALCULATION'!D103*'AUTO CALCULATION'!$X$123,IF('AUTO CALCULATION'!J103=2,'AUTO CALCULATION'!D103*'AUTO CALCULATION'!$X$124,IF('AUTO CALCULATION'!J103=3,'AUTO CALCULATION'!D103*'AUTO CALCULATION'!$X$126,IF('AUTO CALCULATION'!J103=4,'AUTO CALCULATION'!D103*'AUTO CALCULATION'!$X$128))))</f>
        <v>0</v>
      </c>
      <c r="Y44" s="6"/>
      <c r="Z44" s="17" t="b">
        <f>IF('AUTO CALCULATION'!J103=1,'AUTO CALCULATION'!D103*'AUTO CALCULATION'!$Z$123,IF('AUTO CALCULATION'!J103=2,'AUTO CALCULATION'!D103*'AUTO CALCULATION'!$Z$124,IF('AUTO CALCULATION'!J103=3,'AUTO CALCULATION'!D103*'AUTO CALCULATION'!$Z$126,IF('AUTO CALCULATION'!J103=4,'AUTO CALCULATION'!D103*'AUTO CALCULATION'!$Z$128))))</f>
        <v>0</v>
      </c>
      <c r="AA44" s="6"/>
      <c r="AB44" s="17" t="b">
        <f>IF('AUTO CALCULATION'!J103=1,'AUTO CALCULATION'!D103*'AUTO CALCULATION'!$AB$123,IF('AUTO CALCULATION'!J103=2,'AUTO CALCULATION'!D103*'AUTO CALCULATION'!$AB$124,IF('AUTO CALCULATION'!J103=3,'AUTO CALCULATION'!D103*'AUTO CALCULATION'!$AB$126,IF('AUTO CALCULATION'!J103=4,'AUTO CALCULATION'!D103*'AUTO CALCULATION'!$AB$128))))</f>
        <v>0</v>
      </c>
      <c r="AC44" s="6"/>
      <c r="AD44" s="17" t="b">
        <f>IF('AUTO CALCULATION'!J103=1,'AUTO CALCULATION'!D103*'AUTO CALCULATION'!$AD$123,IF('AUTO CALCULATION'!J103=2,'AUTO CALCULATION'!D103*'AUTO CALCULATION'!$AD$124,IF('AUTO CALCULATION'!J103=3,'AUTO CALCULATION'!D103*'AUTO CALCULATION'!$AD$126,IF('AUTO CALCULATION'!J103=4,'AUTO CALCULATION'!D103*'AUTO CALCULATION'!$AD$128))))</f>
        <v>0</v>
      </c>
      <c r="AE44" s="6"/>
      <c r="AF44" s="17" t="b">
        <f>IF('AUTO CALCULATION'!J103=1,'AUTO CALCULATION'!D103*'AUTO CALCULATION'!$AF$123,IF('AUTO CALCULATION'!J103=2,'AUTO CALCULATION'!D103*'AUTO CALCULATION'!$AF$124,IF('AUTO CALCULATION'!J103=3,'AUTO CALCULATION'!D103*'AUTO CALCULATION'!$AF$126,IF('AUTO CALCULATION'!J103=4,'AUTO CALCULATION'!D103*'AUTO CALCULATION'!$AF$128))))</f>
        <v>0</v>
      </c>
      <c r="AG44" s="5"/>
      <c r="AH44" s="19">
        <f t="shared" si="0"/>
        <v>0</v>
      </c>
      <c r="AI44" s="23"/>
      <c r="AJ44" s="17" t="b">
        <f>IF('AUTO CALCULATION'!J103=1,'AUTO CALCULATION'!F103*'AUTO CALCULATION'!$D$123,IF('AUTO CALCULATION'!J103=2,'AUTO CALCULATION'!F103*'AUTO CALCULATION'!$D$124,IF('AUTO CALCULATION'!J103=3,'AUTO CALCULATION'!F103*'AUTO CALCULATION'!$D$126,IF('AUTO CALCULATION'!J103=4,'AUTO CALCULATION'!F103*'AUTO CALCULATION'!$D$128))))</f>
        <v>0</v>
      </c>
      <c r="AK44" s="6"/>
      <c r="AL44" s="17" t="b">
        <f>IF('AUTO CALCULATION'!J103=1,'AUTO CALCULATION'!F103*'AUTO CALCULATION'!$F$123,IF('AUTO CALCULATION'!J103=2,'AUTO CALCULATION'!F103*'AUTO CALCULATION'!$F$124,IF('AUTO CALCULATION'!J103=3,'AUTO CALCULATION'!F103*'AUTO CALCULATION'!$F$126,IF('AUTO CALCULATION'!J103=4,'AUTO CALCULATION'!F103*'AUTO CALCULATION'!$F$128))))</f>
        <v>0</v>
      </c>
      <c r="AM44" s="6"/>
      <c r="AN44" s="17" t="b">
        <f>IF('AUTO CALCULATION'!J103=1,'AUTO CALCULATION'!F103*'AUTO CALCULATION'!$H$123,IF('AUTO CALCULATION'!J103=2,'AUTO CALCULATION'!F103*'AUTO CALCULATION'!$H$124,IF('AUTO CALCULATION'!J103=3,'AUTO CALCULATION'!F103*'AUTO CALCULATION'!$H$126,IF('AUTO CALCULATION'!J103=4,'AUTO CALCULATION'!F103*'AUTO CALCULATION'!$H$128))))</f>
        <v>0</v>
      </c>
      <c r="AO44" s="5"/>
      <c r="AP44" s="17" t="b">
        <f>IF('AUTO CALCULATION'!J103=1,'AUTO CALCULATION'!F103*'AUTO CALCULATION'!$J$123,IF('AUTO CALCULATION'!J103=2,'AUTO CALCULATION'!F103*'AUTO CALCULATION'!$J$124,IF('AUTO CALCULATION'!J103=3,'AUTO CALCULATION'!F103*'AUTO CALCULATION'!$J$126,IF('AUTO CALCULATION'!J103=4,'AUTO CALCULATION'!F103*'AUTO CALCULATION'!$J$128))))</f>
        <v>0</v>
      </c>
      <c r="AQ44" s="22"/>
      <c r="AR44" s="17" t="b">
        <f>IF('AUTO CALCULATION'!J103=1,'AUTO CALCULATION'!F103*'AUTO CALCULATION'!$L$123,IF('AUTO CALCULATION'!J103=2,'AUTO CALCULATION'!F103*'AUTO CALCULATION'!$L$124,IF('AUTO CALCULATION'!J103=3,'AUTO CALCULATION'!F103*'AUTO CALCULATION'!$L$126,IF('AUTO CALCULATION'!J103=4,'AUTO CALCULATION'!F103*'AUTO CALCULATION'!$L$128))))</f>
        <v>0</v>
      </c>
      <c r="AT44" s="17" t="b">
        <f>IF('AUTO CALCULATION'!J103=1,'AUTO CALCULATION'!F103*'AUTO CALCULATION'!$N$123,IF('AUTO CALCULATION'!J103=2,'AUTO CALCULATION'!F103*'AUTO CALCULATION'!$N$124,IF('AUTO CALCULATION'!J103=3,'AUTO CALCULATION'!F103*'AUTO CALCULATION'!$N$126,IF('AUTO CALCULATION'!J103=4,'AUTO CALCULATION'!F103*'AUTO CALCULATION'!$N$128))))</f>
        <v>0</v>
      </c>
      <c r="AU44" s="6"/>
      <c r="AV44" s="17" t="b">
        <f>IF('AUTO CALCULATION'!J103=1,'AUTO CALCULATION'!F103*'AUTO CALCULATION'!$P$123,IF('AUTO CALCULATION'!J103=2,'AUTO CALCULATION'!F103*'AUTO CALCULATION'!$P$124,IF('AUTO CALCULATION'!J103=3,'AUTO CALCULATION'!F103*'AUTO CALCULATION'!$P$126,IF('AUTO CALCULATION'!J103=4,'AUTO CALCULATION'!F103*'AUTO CALCULATION'!$P$128))))</f>
        <v>0</v>
      </c>
      <c r="AW44" s="6"/>
      <c r="AX44" s="17" t="b">
        <f>IF('AUTO CALCULATION'!J103=1,'AUTO CALCULATION'!F103*'AUTO CALCULATION'!$R$123,IF('AUTO CALCULATION'!J103=2,'AUTO CALCULATION'!F103*'AUTO CALCULATION'!$R$124,IF('AUTO CALCULATION'!J103=3,'AUTO CALCULATION'!F103*'AUTO CALCULATION'!$R$126,IF('AUTO CALCULATION'!J103=4,'AUTO CALCULATION'!F103*'AUTO CALCULATION'!$R$128))))</f>
        <v>0</v>
      </c>
      <c r="AY44" s="6"/>
      <c r="AZ44" s="17" t="b">
        <f>IF('AUTO CALCULATION'!J103=1,'AUTO CALCULATION'!F103*'AUTO CALCULATION'!$T$123,IF('AUTO CALCULATION'!J103=2,'AUTO CALCULATION'!F103*'AUTO CALCULATION'!$T$124,IF('AUTO CALCULATION'!J103=3,'AUTO CALCULATION'!F103*'AUTO CALCULATION'!$T$126,IF('AUTO CALCULATION'!J103=4,'AUTO CALCULATION'!F103*'AUTO CALCULATION'!$T$128))))</f>
        <v>0</v>
      </c>
      <c r="BA44" s="6"/>
      <c r="BB44" s="17" t="b">
        <f>IF('AUTO CALCULATION'!J103=1,'AUTO CALCULATION'!F103*'AUTO CALCULATION'!$V$123,IF('AUTO CALCULATION'!J103=2,'AUTO CALCULATION'!F103*'AUTO CALCULATION'!$V$124,IF('AUTO CALCULATION'!J103=3,'AUTO CALCULATION'!F103*'AUTO CALCULATION'!$V$126,IF('AUTO CALCULATION'!J103=4,'AUTO CALCULATION'!F103*'AUTO CALCULATION'!$V$128))))</f>
        <v>0</v>
      </c>
      <c r="BC44" s="6"/>
      <c r="BD44" s="17" t="b">
        <f>IF('AUTO CALCULATION'!J103=1,'AUTO CALCULATION'!F103*'AUTO CALCULATION'!$X$123,IF('AUTO CALCULATION'!J103=2,'AUTO CALCULATION'!F103*'AUTO CALCULATION'!$X$124,IF('AUTO CALCULATION'!J103=3,'AUTO CALCULATION'!F103*'AUTO CALCULATION'!$X$126,IF('AUTO CALCULATION'!J103=4,'AUTO CALCULATION'!F103*'AUTO CALCULATION'!$X$128))))</f>
        <v>0</v>
      </c>
      <c r="BE44" s="6"/>
      <c r="BF44" s="17" t="b">
        <f>IF('AUTO CALCULATION'!J103=1,'AUTO CALCULATION'!F103*'AUTO CALCULATION'!$Z$123,IF('AUTO CALCULATION'!J103=2,'AUTO CALCULATION'!F103*'AUTO CALCULATION'!$Z$124,IF('AUTO CALCULATION'!J103=3,'AUTO CALCULATION'!F103*'AUTO CALCULATION'!$Z$126,IF('AUTO CALCULATION'!J103=4,'AUTO CALCULATION'!F103*'AUTO CALCULATION'!$Z$128))))</f>
        <v>0</v>
      </c>
      <c r="BG44" s="6"/>
      <c r="BH44" s="17" t="b">
        <f>IF('AUTO CALCULATION'!J103=1,'AUTO CALCULATION'!F103*'AUTO CALCULATION'!$AB$123,IF('AUTO CALCULATION'!J103=2,'AUTO CALCULATION'!F103*'AUTO CALCULATION'!$AB$124,IF('AUTO CALCULATION'!J103=3,'AUTO CALCULATION'!F103*'AUTO CALCULATION'!$AB$126,IF('AUTO CALCULATION'!J103=4,'AUTO CALCULATION'!F103*'AUTO CALCULATION'!$AB$128))))</f>
        <v>0</v>
      </c>
      <c r="BI44" s="6"/>
      <c r="BJ44" s="17" t="b">
        <f>IF('AUTO CALCULATION'!J103=1,'AUTO CALCULATION'!F103*'AUTO CALCULATION'!$AD$123,IF('AUTO CALCULATION'!J103=2,'AUTO CALCULATION'!F103*'AUTO CALCULATION'!$AD$124,IF('AUTO CALCULATION'!J103=3,'AUTO CALCULATION'!F103*'AUTO CALCULATION'!$AD$126,IF('AUTO CALCULATION'!J103=4,'AUTO CALCULATION'!F103*'AUTO CALCULATION'!$AD$128))))</f>
        <v>0</v>
      </c>
      <c r="BK44" s="6"/>
      <c r="BL44" s="17" t="b">
        <f>IF('AUTO CALCULATION'!J103=1,'AUTO CALCULATION'!F103*'AUTO CALCULATION'!$AF$123,IF('AUTO CALCULATION'!J103=2,'AUTO CALCULATION'!F103*'AUTO CALCULATION'!$AF$124,IF('AUTO CALCULATION'!J103=3,'AUTO CALCULATION'!F103*'AUTO CALCULATION'!$AF$126,IF('AUTO CALCULATION'!J103=4,'AUTO CALCULATION'!F103*'AUTO CALCULATION'!$AF$128))))</f>
        <v>0</v>
      </c>
      <c r="BM44" s="5"/>
      <c r="BN44" s="19">
        <f t="shared" si="1"/>
        <v>0</v>
      </c>
      <c r="BO44" s="23"/>
      <c r="BP44" s="17" t="b">
        <f>IF('AUTO CALCULATION'!J103=1,'AUTO CALCULATION'!H103*'AUTO CALCULATION'!$D$123,IF('AUTO CALCULATION'!J103=2,'AUTO CALCULATION'!H103*'AUTO CALCULATION'!$D$124,IF('AUTO CALCULATION'!J103=3,'AUTO CALCULATION'!H103*'AUTO CALCULATION'!$D$126,IF('AUTO CALCULATION'!J103=4,'AUTO CALCULATION'!H103*'AUTO CALCULATION'!$D$128))))</f>
        <v>0</v>
      </c>
      <c r="BQ44" s="6"/>
      <c r="BR44" s="17" t="b">
        <f>IF('AUTO CALCULATION'!J103=1,'AUTO CALCULATION'!H103*'AUTO CALCULATION'!$F$123,IF('AUTO CALCULATION'!J103=2,'AUTO CALCULATION'!H103*'AUTO CALCULATION'!$F$124,IF('AUTO CALCULATION'!J103=3,'AUTO CALCULATION'!H103*'AUTO CALCULATION'!$F$126,IF('AUTO CALCULATION'!J103=4,'AUTO CALCULATION'!H103*'AUTO CALCULATION'!$F$128))))</f>
        <v>0</v>
      </c>
      <c r="BS44" s="6"/>
      <c r="BT44" s="17" t="b">
        <f>IF('AUTO CALCULATION'!J103=1,'AUTO CALCULATION'!H103*'AUTO CALCULATION'!$H$123,IF('AUTO CALCULATION'!J103=2,'AUTO CALCULATION'!H103*'AUTO CALCULATION'!$H$124,IF('AUTO CALCULATION'!J103=3,'AUTO CALCULATION'!H103*'AUTO CALCULATION'!$H$126,IF('AUTO CALCULATION'!J103=4,'AUTO CALCULATION'!H103*'AUTO CALCULATION'!$H$128))))</f>
        <v>0</v>
      </c>
      <c r="BU44" s="5"/>
      <c r="BV44" s="17" t="b">
        <f>IF('AUTO CALCULATION'!J103=1,'AUTO CALCULATION'!H103*'AUTO CALCULATION'!$J$123,IF('AUTO CALCULATION'!J103=2,'AUTO CALCULATION'!H103*'AUTO CALCULATION'!$J$124,IF('AUTO CALCULATION'!J103=3,'AUTO CALCULATION'!H103*'AUTO CALCULATION'!$J$126,IF('AUTO CALCULATION'!J103=4,'AUTO CALCULATION'!H103*'AUTO CALCULATION'!$J$128))))</f>
        <v>0</v>
      </c>
      <c r="BW44" s="22"/>
      <c r="BX44" s="17" t="b">
        <f>IF('AUTO CALCULATION'!J103=1,'AUTO CALCULATION'!H103*'AUTO CALCULATION'!$L$123,IF('AUTO CALCULATION'!J103=2,'AUTO CALCULATION'!H103*'AUTO CALCULATION'!$L$124,IF('AUTO CALCULATION'!J103=3,'AUTO CALCULATION'!H103*'AUTO CALCULATION'!$L$126,IF('AUTO CALCULATION'!J103=4,'AUTO CALCULATION'!H103*'AUTO CALCULATION'!$L$128))))</f>
        <v>0</v>
      </c>
      <c r="BZ44" s="17" t="b">
        <f>IF('AUTO CALCULATION'!J103=1,'AUTO CALCULATION'!H103*'AUTO CALCULATION'!$N$123,IF('AUTO CALCULATION'!J103=2,'AUTO CALCULATION'!H103*'AUTO CALCULATION'!$N$124,IF('AUTO CALCULATION'!J103=3,'AUTO CALCULATION'!H103*'AUTO CALCULATION'!$N$126,IF('AUTO CALCULATION'!J103=4,'AUTO CALCULATION'!H103*'AUTO CALCULATION'!$N$128))))</f>
        <v>0</v>
      </c>
      <c r="CA44" s="6"/>
      <c r="CB44" s="17" t="b">
        <f>IF('AUTO CALCULATION'!J103=1,'AUTO CALCULATION'!H103*'AUTO CALCULATION'!$P$123,IF('AUTO CALCULATION'!J103=2,'AUTO CALCULATION'!H103*'AUTO CALCULATION'!$P$124,IF('AUTO CALCULATION'!J103=3,'AUTO CALCULATION'!H103*'AUTO CALCULATION'!$P$126,IF('AUTO CALCULATION'!J103=4,'AUTO CALCULATION'!H103*'AUTO CALCULATION'!$P$128))))</f>
        <v>0</v>
      </c>
      <c r="CC44" s="6"/>
      <c r="CD44" s="17" t="b">
        <f>IF('AUTO CALCULATION'!J103=1,'AUTO CALCULATION'!H103*'AUTO CALCULATION'!$R$123,IF('AUTO CALCULATION'!J103=2,'AUTO CALCULATION'!H103*'AUTO CALCULATION'!$R$124,IF('AUTO CALCULATION'!J103=3,'AUTO CALCULATION'!H103*'AUTO CALCULATION'!$R$126,IF('AUTO CALCULATION'!J103=4,'AUTO CALCULATION'!H103*'AUTO CALCULATION'!$R$128))))</f>
        <v>0</v>
      </c>
      <c r="CE44" s="6"/>
      <c r="CF44" s="17" t="b">
        <f>IF('AUTO CALCULATION'!J103=1,'AUTO CALCULATION'!H103*'AUTO CALCULATION'!$T$123,IF('AUTO CALCULATION'!J103=2,'AUTO CALCULATION'!H103*'AUTO CALCULATION'!$T$124,IF('AUTO CALCULATION'!J103=3,'AUTO CALCULATION'!H103*'AUTO CALCULATION'!$T$126,IF('AUTO CALCULATION'!J103=4,'AUTO CALCULATION'!H103*'AUTO CALCULATION'!$T$128))))</f>
        <v>0</v>
      </c>
      <c r="CG44" s="6"/>
      <c r="CH44" s="17" t="b">
        <f>IF('AUTO CALCULATION'!J103=1,'AUTO CALCULATION'!H103*'AUTO CALCULATION'!$V$123,IF('AUTO CALCULATION'!J103=2,'AUTO CALCULATION'!H103*'AUTO CALCULATION'!$V$124,IF('AUTO CALCULATION'!J103=3,'AUTO CALCULATION'!H103*'AUTO CALCULATION'!$V$126,IF('AUTO CALCULATION'!J103=4,'AUTO CALCULATION'!H103*'AUTO CALCULATION'!$V$128))))</f>
        <v>0</v>
      </c>
      <c r="CI44" s="6"/>
      <c r="CJ44" s="17" t="b">
        <f>IF('AUTO CALCULATION'!J103=1,'AUTO CALCULATION'!H103*'AUTO CALCULATION'!$X$123,IF('AUTO CALCULATION'!J103=2,'AUTO CALCULATION'!H103*'AUTO CALCULATION'!$X$124,IF('AUTO CALCULATION'!J103=3,'AUTO CALCULATION'!H103*'AUTO CALCULATION'!$X$126,IF('AUTO CALCULATION'!J103=4,'AUTO CALCULATION'!H103*'AUTO CALCULATION'!$X$128))))</f>
        <v>0</v>
      </c>
      <c r="CK44" s="6"/>
      <c r="CL44" s="17" t="b">
        <f>IF('AUTO CALCULATION'!J103=1,'AUTO CALCULATION'!H103*'AUTO CALCULATION'!$Z$123,IF('AUTO CALCULATION'!J103=2,'AUTO CALCULATION'!H103*'AUTO CALCULATION'!$Z$124,IF('AUTO CALCULATION'!J103=3,'AUTO CALCULATION'!H103*'AUTO CALCULATION'!$Z$126,IF('AUTO CALCULATION'!J103=4,'AUTO CALCULATION'!H103*'AUTO CALCULATION'!$Z$128))))</f>
        <v>0</v>
      </c>
      <c r="CM44" s="6"/>
      <c r="CN44" s="17" t="b">
        <f>IF('AUTO CALCULATION'!J103=1,'AUTO CALCULATION'!H103*'AUTO CALCULATION'!$AB$123,IF('AUTO CALCULATION'!J103=2,'AUTO CALCULATION'!H103*'AUTO CALCULATION'!$AB$124,IF('AUTO CALCULATION'!J103=3,'AUTO CALCULATION'!H103*'AUTO CALCULATION'!$AB$126,IF('AUTO CALCULATION'!J103=4,'AUTO CALCULATION'!H103*'AUTO CALCULATION'!$AB$128))))</f>
        <v>0</v>
      </c>
      <c r="CO44" s="6"/>
      <c r="CP44" s="17" t="b">
        <f>IF('AUTO CALCULATION'!J103=1,'AUTO CALCULATION'!H103*'AUTO CALCULATION'!$AD$123,IF('AUTO CALCULATION'!J103=2,'AUTO CALCULATION'!H103*'AUTO CALCULATION'!$AD$124,IF('AUTO CALCULATION'!J103=3,'AUTO CALCULATION'!H103*'AUTO CALCULATION'!$AD$126,IF('AUTO CALCULATION'!J103=4,'AUTO CALCULATION'!H103*'AUTO CALCULATION'!$AD$128))))</f>
        <v>0</v>
      </c>
      <c r="CQ44" s="6"/>
      <c r="CR44" s="17" t="b">
        <f>IF('AUTO CALCULATION'!J103=1,'AUTO CALCULATION'!H103*'AUTO CALCULATION'!$AF$123,IF('AUTO CALCULATION'!J103=2,'AUTO CALCULATION'!H103*'AUTO CALCULATION'!$AF$124,IF('AUTO CALCULATION'!J103=3,'AUTO CALCULATION'!H103*'AUTO CALCULATION'!$AF$126,IF('AUTO CALCULATION'!J103=4,'AUTO CALCULATION'!H103*'AUTO CALCULATION'!$AF$128))))</f>
        <v>0</v>
      </c>
      <c r="CS44" s="5"/>
      <c r="CT44" s="19">
        <f t="shared" si="5"/>
        <v>0</v>
      </c>
    </row>
    <row r="45" spans="1:98" s="26" customFormat="1" ht="18" customHeight="1" thickTop="1" thickBot="1">
      <c r="A45" s="15" t="s">
        <v>129</v>
      </c>
      <c r="B45" s="29" t="s">
        <v>19</v>
      </c>
      <c r="C45" s="5"/>
      <c r="D45" s="17" t="b">
        <f>IF('AUTO CALCULATION'!J104=1,'AUTO CALCULATION'!D104*'AUTO CALCULATION'!$D$123,IF('AUTO CALCULATION'!J104=2,'AUTO CALCULATION'!D104*'AUTO CALCULATION'!$D$124,IF('AUTO CALCULATION'!J104=3,'AUTO CALCULATION'!D104*'AUTO CALCULATION'!$D$126,IF('AUTO CALCULATION'!J104=4,'AUTO CALCULATION'!D104*'AUTO CALCULATION'!$D$128))))</f>
        <v>0</v>
      </c>
      <c r="E45" s="6"/>
      <c r="F45" s="17" t="b">
        <f>IF('AUTO CALCULATION'!J104=1,'AUTO CALCULATION'!D104*'AUTO CALCULATION'!$F$123,IF('AUTO CALCULATION'!J104=2,'AUTO CALCULATION'!D104*'AUTO CALCULATION'!$F$124,IF('AUTO CALCULATION'!J104=3,'AUTO CALCULATION'!D104*'AUTO CALCULATION'!$F$126,IF('AUTO CALCULATION'!J104=4,'AUTO CALCULATION'!D104*'AUTO CALCULATION'!$F$128))))</f>
        <v>0</v>
      </c>
      <c r="G45" s="6"/>
      <c r="H45" s="17" t="b">
        <f>IF('AUTO CALCULATION'!J104=1,'AUTO CALCULATION'!D104*'AUTO CALCULATION'!$H$123,IF('AUTO CALCULATION'!J104=2,'AUTO CALCULATION'!D104*'AUTO CALCULATION'!$H$124,IF('AUTO CALCULATION'!J104=3,'AUTO CALCULATION'!D104*'AUTO CALCULATION'!$H$126,IF('AUTO CALCULATION'!J104=4,'AUTO CALCULATION'!D104*'AUTO CALCULATION'!$H$128))))</f>
        <v>0</v>
      </c>
      <c r="I45" s="5"/>
      <c r="J45" s="17" t="b">
        <f>IF('AUTO CALCULATION'!J104=1,'AUTO CALCULATION'!D104*'AUTO CALCULATION'!$J$123,IF('AUTO CALCULATION'!J104=2,'AUTO CALCULATION'!D104*'AUTO CALCULATION'!$J$124,IF('AUTO CALCULATION'!J104=3,'AUTO CALCULATION'!D104*'AUTO CALCULATION'!$J$126,IF('AUTO CALCULATION'!J104=4,'AUTO CALCULATION'!D104*'AUTO CALCULATION'!$J$128))))</f>
        <v>0</v>
      </c>
      <c r="K45" s="22"/>
      <c r="L45" s="17" t="b">
        <f>IF('AUTO CALCULATION'!J104=1,'AUTO CALCULATION'!D104*'AUTO CALCULATION'!$L$123,IF('AUTO CALCULATION'!J104=2,'AUTO CALCULATION'!D104*'AUTO CALCULATION'!$L$124,IF('AUTO CALCULATION'!J104=3,'AUTO CALCULATION'!D104*'AUTO CALCULATION'!$L$126,IF('AUTO CALCULATION'!J104=4,'AUTO CALCULATION'!D104*'AUTO CALCULATION'!$L$128))))</f>
        <v>0</v>
      </c>
      <c r="N45" s="17" t="b">
        <f>IF('AUTO CALCULATION'!J104=1,'AUTO CALCULATION'!D104*'AUTO CALCULATION'!$N$123,IF('AUTO CALCULATION'!J104=2,'AUTO CALCULATION'!D104*'AUTO CALCULATION'!$N$124,IF('AUTO CALCULATION'!J104=3,'AUTO CALCULATION'!D104*'AUTO CALCULATION'!$N$126,IF('AUTO CALCULATION'!J104=4,'AUTO CALCULATION'!D104*'AUTO CALCULATION'!$N$128))))</f>
        <v>0</v>
      </c>
      <c r="O45" s="6"/>
      <c r="P45" s="17" t="b">
        <f>IF('AUTO CALCULATION'!J104=1,'AUTO CALCULATION'!D104*'AUTO CALCULATION'!$P$123,IF('AUTO CALCULATION'!J104=2,'AUTO CALCULATION'!D104*'AUTO CALCULATION'!$P$124,IF('AUTO CALCULATION'!J104=3,'AUTO CALCULATION'!D104*'AUTO CALCULATION'!$P$126,IF('AUTO CALCULATION'!J104=4,'AUTO CALCULATION'!D104*'AUTO CALCULATION'!$P$128))))</f>
        <v>0</v>
      </c>
      <c r="Q45" s="6"/>
      <c r="R45" s="17" t="b">
        <f>IF('AUTO CALCULATION'!J104=1,'AUTO CALCULATION'!D104*'AUTO CALCULATION'!$R$123,IF('AUTO CALCULATION'!J104=2,'AUTO CALCULATION'!D104*'AUTO CALCULATION'!$R$124,IF('AUTO CALCULATION'!J104=3,'AUTO CALCULATION'!D104*'AUTO CALCULATION'!$R$126,IF('AUTO CALCULATION'!J104=4,'AUTO CALCULATION'!D104*'AUTO CALCULATION'!$R$128))))</f>
        <v>0</v>
      </c>
      <c r="S45" s="6"/>
      <c r="T45" s="17" t="b">
        <f>IF('AUTO CALCULATION'!J104=1,'AUTO CALCULATION'!D104*'AUTO CALCULATION'!$T$123,IF('AUTO CALCULATION'!J104=2,'AUTO CALCULATION'!D104*'AUTO CALCULATION'!$T$124,IF('AUTO CALCULATION'!J104=3,'AUTO CALCULATION'!D104*'AUTO CALCULATION'!$T$126,IF('AUTO CALCULATION'!J104=4,'AUTO CALCULATION'!D104*'AUTO CALCULATION'!$T$128))))</f>
        <v>0</v>
      </c>
      <c r="U45" s="6"/>
      <c r="V45" s="17" t="b">
        <f>IF('AUTO CALCULATION'!J104=1,'AUTO CALCULATION'!D104*'AUTO CALCULATION'!$V$123,IF('AUTO CALCULATION'!J104=2,'AUTO CALCULATION'!D104*'AUTO CALCULATION'!$V$124,IF('AUTO CALCULATION'!J104=3,'AUTO CALCULATION'!D104*'AUTO CALCULATION'!$V$126,IF('AUTO CALCULATION'!J104=4,'AUTO CALCULATION'!D104*'AUTO CALCULATION'!$V$128))))</f>
        <v>0</v>
      </c>
      <c r="W45" s="6"/>
      <c r="X45" s="17" t="b">
        <f>IF('AUTO CALCULATION'!J104=1,'AUTO CALCULATION'!D104*'AUTO CALCULATION'!$X$123,IF('AUTO CALCULATION'!J104=2,'AUTO CALCULATION'!D104*'AUTO CALCULATION'!$X$124,IF('AUTO CALCULATION'!J104=3,'AUTO CALCULATION'!D104*'AUTO CALCULATION'!$X$126,IF('AUTO CALCULATION'!J104=4,'AUTO CALCULATION'!D104*'AUTO CALCULATION'!$X$128))))</f>
        <v>0</v>
      </c>
      <c r="Y45" s="6"/>
      <c r="Z45" s="17" t="b">
        <f>IF('AUTO CALCULATION'!J104=1,'AUTO CALCULATION'!D104*'AUTO CALCULATION'!$Z$123,IF('AUTO CALCULATION'!J104=2,'AUTO CALCULATION'!D104*'AUTO CALCULATION'!$Z$124,IF('AUTO CALCULATION'!J104=3,'AUTO CALCULATION'!D104*'AUTO CALCULATION'!$Z$126,IF('AUTO CALCULATION'!J104=4,'AUTO CALCULATION'!D104*'AUTO CALCULATION'!$Z$128))))</f>
        <v>0</v>
      </c>
      <c r="AA45" s="6"/>
      <c r="AB45" s="17" t="b">
        <f>IF('AUTO CALCULATION'!J104=1,'AUTO CALCULATION'!D104*'AUTO CALCULATION'!$AB$123,IF('AUTO CALCULATION'!J104=2,'AUTO CALCULATION'!D104*'AUTO CALCULATION'!$AB$124,IF('AUTO CALCULATION'!J104=3,'AUTO CALCULATION'!D104*'AUTO CALCULATION'!$AB$126,IF('AUTO CALCULATION'!J104=4,'AUTO CALCULATION'!D104*'AUTO CALCULATION'!$AB$128))))</f>
        <v>0</v>
      </c>
      <c r="AC45" s="6"/>
      <c r="AD45" s="17" t="b">
        <f>IF('AUTO CALCULATION'!J104=1,'AUTO CALCULATION'!D104*'AUTO CALCULATION'!$AD$123,IF('AUTO CALCULATION'!J104=2,'AUTO CALCULATION'!D104*'AUTO CALCULATION'!$AD$124,IF('AUTO CALCULATION'!J104=3,'AUTO CALCULATION'!D104*'AUTO CALCULATION'!$AD$126,IF('AUTO CALCULATION'!J104=4,'AUTO CALCULATION'!D104*'AUTO CALCULATION'!$AD$128))))</f>
        <v>0</v>
      </c>
      <c r="AE45" s="6"/>
      <c r="AF45" s="17" t="b">
        <f>IF('AUTO CALCULATION'!J104=1,'AUTO CALCULATION'!D104*'AUTO CALCULATION'!$AF$123,IF('AUTO CALCULATION'!J104=2,'AUTO CALCULATION'!D104*'AUTO CALCULATION'!$AF$124,IF('AUTO CALCULATION'!J104=3,'AUTO CALCULATION'!D104*'AUTO CALCULATION'!$AF$126,IF('AUTO CALCULATION'!J104=4,'AUTO CALCULATION'!D104*'AUTO CALCULATION'!$AF$128))))</f>
        <v>0</v>
      </c>
      <c r="AG45" s="5"/>
      <c r="AH45" s="19">
        <f t="shared" si="0"/>
        <v>0</v>
      </c>
      <c r="AI45" s="23"/>
      <c r="AJ45" s="121"/>
      <c r="AK45" s="118"/>
      <c r="AL45" s="121"/>
      <c r="AM45" s="118"/>
      <c r="AN45" s="121"/>
      <c r="AO45" s="116"/>
      <c r="AP45" s="121"/>
      <c r="AQ45" s="122"/>
      <c r="AR45" s="121"/>
      <c r="AS45" s="116"/>
      <c r="AT45" s="121"/>
      <c r="AU45" s="118"/>
      <c r="AV45" s="121"/>
      <c r="AW45" s="118"/>
      <c r="AX45" s="121"/>
      <c r="AY45" s="118"/>
      <c r="AZ45" s="121"/>
      <c r="BA45" s="118"/>
      <c r="BB45" s="121"/>
      <c r="BC45" s="118"/>
      <c r="BD45" s="121"/>
      <c r="BE45" s="118"/>
      <c r="BF45" s="121"/>
      <c r="BG45" s="118"/>
      <c r="BH45" s="121"/>
      <c r="BI45" s="118"/>
      <c r="BJ45" s="121"/>
      <c r="BK45" s="118"/>
      <c r="BL45" s="121"/>
      <c r="BM45" s="116"/>
      <c r="BN45" s="120"/>
      <c r="BO45" s="23"/>
      <c r="BP45" s="117"/>
      <c r="BQ45" s="118"/>
      <c r="BR45" s="117"/>
      <c r="BS45" s="118"/>
      <c r="BT45" s="117"/>
      <c r="BU45" s="116"/>
      <c r="BV45" s="117"/>
      <c r="BW45" s="119"/>
      <c r="BX45" s="117"/>
      <c r="BY45" s="116"/>
      <c r="BZ45" s="117"/>
      <c r="CA45" s="118"/>
      <c r="CB45" s="117"/>
      <c r="CC45" s="118"/>
      <c r="CD45" s="117"/>
      <c r="CE45" s="118"/>
      <c r="CF45" s="117"/>
      <c r="CG45" s="118"/>
      <c r="CH45" s="117"/>
      <c r="CI45" s="118"/>
      <c r="CJ45" s="117"/>
      <c r="CK45" s="118"/>
      <c r="CL45" s="117"/>
      <c r="CM45" s="118"/>
      <c r="CN45" s="117"/>
      <c r="CO45" s="118"/>
      <c r="CP45" s="117"/>
      <c r="CQ45" s="118"/>
      <c r="CR45" s="117"/>
      <c r="CS45" s="116"/>
      <c r="CT45" s="120"/>
    </row>
    <row r="46" spans="1:98" s="26" customFormat="1" ht="18" customHeight="1" thickTop="1" thickBot="1">
      <c r="A46" s="15" t="s">
        <v>130</v>
      </c>
      <c r="B46" s="29" t="s">
        <v>26</v>
      </c>
      <c r="C46" s="5"/>
      <c r="D46" s="17" t="b">
        <f>IF('AUTO CALCULATION'!J105=1,'AUTO CALCULATION'!D105*'AUTO CALCULATION'!$D$123,IF('AUTO CALCULATION'!J105=2,'AUTO CALCULATION'!D105*'AUTO CALCULATION'!$D$124,IF('AUTO CALCULATION'!J105=3,'AUTO CALCULATION'!D105*'AUTO CALCULATION'!$D$126,IF('AUTO CALCULATION'!J105=4,'AUTO CALCULATION'!D105*'AUTO CALCULATION'!$D$128))))</f>
        <v>0</v>
      </c>
      <c r="E46" s="6"/>
      <c r="F46" s="17" t="b">
        <f>IF('AUTO CALCULATION'!J105=1,'AUTO CALCULATION'!D105*'AUTO CALCULATION'!$F$123,IF('AUTO CALCULATION'!J105=2,'AUTO CALCULATION'!D105*'AUTO CALCULATION'!$F$124,IF('AUTO CALCULATION'!J105=3,'AUTO CALCULATION'!D105*'AUTO CALCULATION'!$F$126,IF('AUTO CALCULATION'!J105=4,'AUTO CALCULATION'!D105*'AUTO CALCULATION'!$F$128))))</f>
        <v>0</v>
      </c>
      <c r="G46" s="6"/>
      <c r="H46" s="17" t="b">
        <f>IF('AUTO CALCULATION'!J105=1,'AUTO CALCULATION'!D105*'AUTO CALCULATION'!$H$123,IF('AUTO CALCULATION'!J105=2,'AUTO CALCULATION'!D105*'AUTO CALCULATION'!$H$124,IF('AUTO CALCULATION'!J105=3,'AUTO CALCULATION'!D105*'AUTO CALCULATION'!$H$126,IF('AUTO CALCULATION'!J105=4,'AUTO CALCULATION'!D105*'AUTO CALCULATION'!$H$128))))</f>
        <v>0</v>
      </c>
      <c r="I46" s="5"/>
      <c r="J46" s="17" t="b">
        <f>IF('AUTO CALCULATION'!J105=1,'AUTO CALCULATION'!D105*'AUTO CALCULATION'!$J$123,IF('AUTO CALCULATION'!J105=2,'AUTO CALCULATION'!D105*'AUTO CALCULATION'!$J$124,IF('AUTO CALCULATION'!J105=3,'AUTO CALCULATION'!D105*'AUTO CALCULATION'!$J$126,IF('AUTO CALCULATION'!J105=4,'AUTO CALCULATION'!D105*'AUTO CALCULATION'!$J$128))))</f>
        <v>0</v>
      </c>
      <c r="K46" s="22"/>
      <c r="L46" s="17" t="b">
        <f>IF('AUTO CALCULATION'!J105=1,'AUTO CALCULATION'!D105*'AUTO CALCULATION'!$L$123,IF('AUTO CALCULATION'!J105=2,'AUTO CALCULATION'!D105*'AUTO CALCULATION'!$L$124,IF('AUTO CALCULATION'!J105=3,'AUTO CALCULATION'!D105*'AUTO CALCULATION'!$L$126,IF('AUTO CALCULATION'!J105=4,'AUTO CALCULATION'!D105*'AUTO CALCULATION'!$L$128))))</f>
        <v>0</v>
      </c>
      <c r="N46" s="17" t="b">
        <f>IF('AUTO CALCULATION'!J105=1,'AUTO CALCULATION'!D105*'AUTO CALCULATION'!$N$123,IF('AUTO CALCULATION'!J105=2,'AUTO CALCULATION'!D105*'AUTO CALCULATION'!$N$124,IF('AUTO CALCULATION'!J105=3,'AUTO CALCULATION'!D105*'AUTO CALCULATION'!$N$126,IF('AUTO CALCULATION'!J105=4,'AUTO CALCULATION'!D105*'AUTO CALCULATION'!$N$128))))</f>
        <v>0</v>
      </c>
      <c r="O46" s="6"/>
      <c r="P46" s="17" t="b">
        <f>IF('AUTO CALCULATION'!J105=1,'AUTO CALCULATION'!D105*'AUTO CALCULATION'!$P$123,IF('AUTO CALCULATION'!J105=2,'AUTO CALCULATION'!D105*'AUTO CALCULATION'!$P$124,IF('AUTO CALCULATION'!J105=3,'AUTO CALCULATION'!D105*'AUTO CALCULATION'!$P$126,IF('AUTO CALCULATION'!J105=4,'AUTO CALCULATION'!D105*'AUTO CALCULATION'!$P$128))))</f>
        <v>0</v>
      </c>
      <c r="Q46" s="6"/>
      <c r="R46" s="17" t="b">
        <f>IF('AUTO CALCULATION'!J105=1,'AUTO CALCULATION'!D105*'AUTO CALCULATION'!$R$123,IF('AUTO CALCULATION'!J105=2,'AUTO CALCULATION'!D105*'AUTO CALCULATION'!$R$124,IF('AUTO CALCULATION'!J105=3,'AUTO CALCULATION'!D105*'AUTO CALCULATION'!$R$126,IF('AUTO CALCULATION'!J105=4,'AUTO CALCULATION'!D105*'AUTO CALCULATION'!$R$128))))</f>
        <v>0</v>
      </c>
      <c r="S46" s="6"/>
      <c r="T46" s="17" t="b">
        <f>IF('AUTO CALCULATION'!J105=1,'AUTO CALCULATION'!D105*'AUTO CALCULATION'!$T$123,IF('AUTO CALCULATION'!J105=2,'AUTO CALCULATION'!D105*'AUTO CALCULATION'!$T$124,IF('AUTO CALCULATION'!J105=3,'AUTO CALCULATION'!D105*'AUTO CALCULATION'!$T$126,IF('AUTO CALCULATION'!J105=4,'AUTO CALCULATION'!D105*'AUTO CALCULATION'!$T$128))))</f>
        <v>0</v>
      </c>
      <c r="U46" s="6"/>
      <c r="V46" s="17" t="b">
        <f>IF('AUTO CALCULATION'!J105=1,'AUTO CALCULATION'!D105*'AUTO CALCULATION'!$V$123,IF('AUTO CALCULATION'!J105=2,'AUTO CALCULATION'!D105*'AUTO CALCULATION'!$V$124,IF('AUTO CALCULATION'!J105=3,'AUTO CALCULATION'!D105*'AUTO CALCULATION'!$V$126,IF('AUTO CALCULATION'!J105=4,'AUTO CALCULATION'!D105*'AUTO CALCULATION'!$V$128))))</f>
        <v>0</v>
      </c>
      <c r="W46" s="6"/>
      <c r="X46" s="17" t="b">
        <f>IF('AUTO CALCULATION'!J105=1,'AUTO CALCULATION'!D105*'AUTO CALCULATION'!$X$123,IF('AUTO CALCULATION'!J105=2,'AUTO CALCULATION'!D105*'AUTO CALCULATION'!$X$124,IF('AUTO CALCULATION'!J105=3,'AUTO CALCULATION'!D105*'AUTO CALCULATION'!$X$126,IF('AUTO CALCULATION'!J105=4,'AUTO CALCULATION'!D105*'AUTO CALCULATION'!$X$128))))</f>
        <v>0</v>
      </c>
      <c r="Y46" s="6"/>
      <c r="Z46" s="17" t="b">
        <f>IF('AUTO CALCULATION'!J105=1,'AUTO CALCULATION'!D105*'AUTO CALCULATION'!$Z$123,IF('AUTO CALCULATION'!J105=2,'AUTO CALCULATION'!D105*'AUTO CALCULATION'!$Z$124,IF('AUTO CALCULATION'!J105=3,'AUTO CALCULATION'!D105*'AUTO CALCULATION'!$Z$126,IF('AUTO CALCULATION'!J105=4,'AUTO CALCULATION'!D105*'AUTO CALCULATION'!$Z$128))))</f>
        <v>0</v>
      </c>
      <c r="AA46" s="6"/>
      <c r="AB46" s="17" t="b">
        <f>IF('AUTO CALCULATION'!J105=1,'AUTO CALCULATION'!D105*'AUTO CALCULATION'!$AB$123,IF('AUTO CALCULATION'!J105=2,'AUTO CALCULATION'!D105*'AUTO CALCULATION'!$AB$124,IF('AUTO CALCULATION'!J105=3,'AUTO CALCULATION'!D105*'AUTO CALCULATION'!$AB$126,IF('AUTO CALCULATION'!J105=4,'AUTO CALCULATION'!D105*'AUTO CALCULATION'!$AB$128))))</f>
        <v>0</v>
      </c>
      <c r="AC46" s="6"/>
      <c r="AD46" s="17" t="b">
        <f>IF('AUTO CALCULATION'!J105=1,'AUTO CALCULATION'!D105*'AUTO CALCULATION'!$AD$123,IF('AUTO CALCULATION'!J105=2,'AUTO CALCULATION'!D105*'AUTO CALCULATION'!$AD$124,IF('AUTO CALCULATION'!J105=3,'AUTO CALCULATION'!D105*'AUTO CALCULATION'!$AD$126,IF('AUTO CALCULATION'!J105=4,'AUTO CALCULATION'!D105*'AUTO CALCULATION'!$AD$128))))</f>
        <v>0</v>
      </c>
      <c r="AE46" s="6"/>
      <c r="AF46" s="17" t="b">
        <f>IF('AUTO CALCULATION'!J105=1,'AUTO CALCULATION'!D105*'AUTO CALCULATION'!$AF$123,IF('AUTO CALCULATION'!J105=2,'AUTO CALCULATION'!D105*'AUTO CALCULATION'!$AF$124,IF('AUTO CALCULATION'!J105=3,'AUTO CALCULATION'!D105*'AUTO CALCULATION'!$AF$126,IF('AUTO CALCULATION'!J105=4,'AUTO CALCULATION'!D105*'AUTO CALCULATION'!$AF$128))))</f>
        <v>0</v>
      </c>
      <c r="AG46" s="5"/>
      <c r="AH46" s="19">
        <f t="shared" si="0"/>
        <v>0</v>
      </c>
      <c r="AI46" s="23"/>
      <c r="AJ46" s="121"/>
      <c r="AK46" s="118"/>
      <c r="AL46" s="121"/>
      <c r="AM46" s="118"/>
      <c r="AN46" s="121"/>
      <c r="AO46" s="116"/>
      <c r="AP46" s="121"/>
      <c r="AQ46" s="122"/>
      <c r="AR46" s="121"/>
      <c r="AS46" s="116"/>
      <c r="AT46" s="121"/>
      <c r="AU46" s="118"/>
      <c r="AV46" s="121"/>
      <c r="AW46" s="118"/>
      <c r="AX46" s="121"/>
      <c r="AY46" s="118"/>
      <c r="AZ46" s="121"/>
      <c r="BA46" s="118"/>
      <c r="BB46" s="121"/>
      <c r="BC46" s="118"/>
      <c r="BD46" s="121"/>
      <c r="BE46" s="118"/>
      <c r="BF46" s="121"/>
      <c r="BG46" s="118"/>
      <c r="BH46" s="121"/>
      <c r="BI46" s="118"/>
      <c r="BJ46" s="121"/>
      <c r="BK46" s="118"/>
      <c r="BL46" s="121"/>
      <c r="BM46" s="116"/>
      <c r="BN46" s="120"/>
      <c r="BO46" s="23"/>
      <c r="BP46" s="117"/>
      <c r="BQ46" s="118"/>
      <c r="BR46" s="117"/>
      <c r="BS46" s="118"/>
      <c r="BT46" s="117"/>
      <c r="BU46" s="116"/>
      <c r="BV46" s="117"/>
      <c r="BW46" s="119"/>
      <c r="BX46" s="117"/>
      <c r="BY46" s="116"/>
      <c r="BZ46" s="117"/>
      <c r="CA46" s="118"/>
      <c r="CB46" s="117"/>
      <c r="CC46" s="118"/>
      <c r="CD46" s="117"/>
      <c r="CE46" s="118"/>
      <c r="CF46" s="117"/>
      <c r="CG46" s="118"/>
      <c r="CH46" s="117"/>
      <c r="CI46" s="118"/>
      <c r="CJ46" s="117"/>
      <c r="CK46" s="118"/>
      <c r="CL46" s="117"/>
      <c r="CM46" s="118"/>
      <c r="CN46" s="117"/>
      <c r="CO46" s="118"/>
      <c r="CP46" s="117"/>
      <c r="CQ46" s="118"/>
      <c r="CR46" s="117"/>
      <c r="CS46" s="116"/>
      <c r="CT46" s="120"/>
    </row>
    <row r="47" spans="1:98" s="26" customFormat="1" ht="18" customHeight="1" thickTop="1" thickBot="1">
      <c r="A47" s="15" t="s">
        <v>131</v>
      </c>
      <c r="B47" s="29" t="s">
        <v>27</v>
      </c>
      <c r="C47" s="5"/>
      <c r="D47" s="17" t="b">
        <f>IF('AUTO CALCULATION'!J106=1,'AUTO CALCULATION'!D106*'AUTO CALCULATION'!$D$123,IF('AUTO CALCULATION'!J106=2,'AUTO CALCULATION'!D106*'AUTO CALCULATION'!$D$124,IF('AUTO CALCULATION'!J106=3,'AUTO CALCULATION'!D106*'AUTO CALCULATION'!$D$126,IF('AUTO CALCULATION'!J106=4,'AUTO CALCULATION'!D106*'AUTO CALCULATION'!$D$128))))</f>
        <v>0</v>
      </c>
      <c r="E47" s="6"/>
      <c r="F47" s="17" t="b">
        <f>IF('AUTO CALCULATION'!J106=1,'AUTO CALCULATION'!D106*'AUTO CALCULATION'!$F$123,IF('AUTO CALCULATION'!J106=2,'AUTO CALCULATION'!D106*'AUTO CALCULATION'!$F$124,IF('AUTO CALCULATION'!J106=3,'AUTO CALCULATION'!D106*'AUTO CALCULATION'!$F$126,IF('AUTO CALCULATION'!J106=4,'AUTO CALCULATION'!D106*'AUTO CALCULATION'!$F$128))))</f>
        <v>0</v>
      </c>
      <c r="G47" s="6"/>
      <c r="H47" s="17" t="b">
        <f>IF('AUTO CALCULATION'!J106=1,'AUTO CALCULATION'!D106*'AUTO CALCULATION'!$H$123,IF('AUTO CALCULATION'!J106=2,'AUTO CALCULATION'!D106*'AUTO CALCULATION'!$H$124,IF('AUTO CALCULATION'!J106=3,'AUTO CALCULATION'!D106*'AUTO CALCULATION'!$H$126,IF('AUTO CALCULATION'!J106=4,'AUTO CALCULATION'!D106*'AUTO CALCULATION'!$H$128))))</f>
        <v>0</v>
      </c>
      <c r="I47" s="5"/>
      <c r="J47" s="17" t="b">
        <f>IF('AUTO CALCULATION'!J106=1,'AUTO CALCULATION'!D106*'AUTO CALCULATION'!$J$123,IF('AUTO CALCULATION'!J106=2,'AUTO CALCULATION'!D106*'AUTO CALCULATION'!$J$124,IF('AUTO CALCULATION'!J106=3,'AUTO CALCULATION'!D106*'AUTO CALCULATION'!$J$126,IF('AUTO CALCULATION'!J106=4,'AUTO CALCULATION'!D106*'AUTO CALCULATION'!$J$128))))</f>
        <v>0</v>
      </c>
      <c r="K47" s="22"/>
      <c r="L47" s="17" t="b">
        <f>IF('AUTO CALCULATION'!J106=1,'AUTO CALCULATION'!D106*'AUTO CALCULATION'!$L$123,IF('AUTO CALCULATION'!J106=2,'AUTO CALCULATION'!D106*'AUTO CALCULATION'!$L$124,IF('AUTO CALCULATION'!J106=3,'AUTO CALCULATION'!D106*'AUTO CALCULATION'!$L$126,IF('AUTO CALCULATION'!J106=4,'AUTO CALCULATION'!D106*'AUTO CALCULATION'!$L$128))))</f>
        <v>0</v>
      </c>
      <c r="N47" s="17" t="b">
        <f>IF('AUTO CALCULATION'!J106=1,'AUTO CALCULATION'!D106*'AUTO CALCULATION'!$N$123,IF('AUTO CALCULATION'!J106=2,'AUTO CALCULATION'!D106*'AUTO CALCULATION'!$N$124,IF('AUTO CALCULATION'!J106=3,'AUTO CALCULATION'!D106*'AUTO CALCULATION'!$N$126,IF('AUTO CALCULATION'!J106=4,'AUTO CALCULATION'!D106*'AUTO CALCULATION'!$N$128))))</f>
        <v>0</v>
      </c>
      <c r="O47" s="6"/>
      <c r="P47" s="17" t="b">
        <f>IF('AUTO CALCULATION'!J106=1,'AUTO CALCULATION'!D106*'AUTO CALCULATION'!$P$123,IF('AUTO CALCULATION'!J106=2,'AUTO CALCULATION'!D106*'AUTO CALCULATION'!$P$124,IF('AUTO CALCULATION'!J106=3,'AUTO CALCULATION'!D106*'AUTO CALCULATION'!$P$126,IF('AUTO CALCULATION'!J106=4,'AUTO CALCULATION'!D106*'AUTO CALCULATION'!$P$128))))</f>
        <v>0</v>
      </c>
      <c r="Q47" s="6"/>
      <c r="R47" s="17" t="b">
        <f>IF('AUTO CALCULATION'!J106=1,'AUTO CALCULATION'!D106*'AUTO CALCULATION'!$R$123,IF('AUTO CALCULATION'!J106=2,'AUTO CALCULATION'!D106*'AUTO CALCULATION'!$R$124,IF('AUTO CALCULATION'!J106=3,'AUTO CALCULATION'!D106*'AUTO CALCULATION'!$R$126,IF('AUTO CALCULATION'!J106=4,'AUTO CALCULATION'!D106*'AUTO CALCULATION'!$R$128))))</f>
        <v>0</v>
      </c>
      <c r="S47" s="6"/>
      <c r="T47" s="17" t="b">
        <f>IF('AUTO CALCULATION'!J106=1,'AUTO CALCULATION'!D106*'AUTO CALCULATION'!$T$123,IF('AUTO CALCULATION'!J106=2,'AUTO CALCULATION'!D106*'AUTO CALCULATION'!$T$124,IF('AUTO CALCULATION'!J106=3,'AUTO CALCULATION'!D106*'AUTO CALCULATION'!$T$126,IF('AUTO CALCULATION'!J106=4,'AUTO CALCULATION'!D106*'AUTO CALCULATION'!$T$128))))</f>
        <v>0</v>
      </c>
      <c r="U47" s="6"/>
      <c r="V47" s="17" t="b">
        <f>IF('AUTO CALCULATION'!J106=1,'AUTO CALCULATION'!D106*'AUTO CALCULATION'!$V$123,IF('AUTO CALCULATION'!J106=2,'AUTO CALCULATION'!D106*'AUTO CALCULATION'!$V$124,IF('AUTO CALCULATION'!J106=3,'AUTO CALCULATION'!D106*'AUTO CALCULATION'!$V$126,IF('AUTO CALCULATION'!J106=4,'AUTO CALCULATION'!D106*'AUTO CALCULATION'!$V$128))))</f>
        <v>0</v>
      </c>
      <c r="W47" s="6"/>
      <c r="X47" s="17" t="b">
        <f>IF('AUTO CALCULATION'!J106=1,'AUTO CALCULATION'!D106*'AUTO CALCULATION'!$X$123,IF('AUTO CALCULATION'!J106=2,'AUTO CALCULATION'!D106*'AUTO CALCULATION'!$X$124,IF('AUTO CALCULATION'!J106=3,'AUTO CALCULATION'!D106*'AUTO CALCULATION'!$X$126,IF('AUTO CALCULATION'!J106=4,'AUTO CALCULATION'!D106*'AUTO CALCULATION'!$X$128))))</f>
        <v>0</v>
      </c>
      <c r="Y47" s="6"/>
      <c r="Z47" s="17" t="b">
        <f>IF('AUTO CALCULATION'!J106=1,'AUTO CALCULATION'!D106*'AUTO CALCULATION'!$Z$123,IF('AUTO CALCULATION'!J106=2,'AUTO CALCULATION'!D106*'AUTO CALCULATION'!$Z$124,IF('AUTO CALCULATION'!J106=3,'AUTO CALCULATION'!D106*'AUTO CALCULATION'!$Z$126,IF('AUTO CALCULATION'!J106=4,'AUTO CALCULATION'!D106*'AUTO CALCULATION'!$Z$128))))</f>
        <v>0</v>
      </c>
      <c r="AA47" s="6"/>
      <c r="AB47" s="17" t="b">
        <f>IF('AUTO CALCULATION'!J106=1,'AUTO CALCULATION'!D106*'AUTO CALCULATION'!$AB$123,IF('AUTO CALCULATION'!J106=2,'AUTO CALCULATION'!D106*'AUTO CALCULATION'!$AB$124,IF('AUTO CALCULATION'!J106=3,'AUTO CALCULATION'!D106*'AUTO CALCULATION'!$AB$126,IF('AUTO CALCULATION'!J106=4,'AUTO CALCULATION'!D106*'AUTO CALCULATION'!$AB$128))))</f>
        <v>0</v>
      </c>
      <c r="AC47" s="6"/>
      <c r="AD47" s="17" t="b">
        <f>IF('AUTO CALCULATION'!J106=1,'AUTO CALCULATION'!D106*'AUTO CALCULATION'!$AD$123,IF('AUTO CALCULATION'!J106=2,'AUTO CALCULATION'!D106*'AUTO CALCULATION'!$AD$124,IF('AUTO CALCULATION'!J106=3,'AUTO CALCULATION'!D106*'AUTO CALCULATION'!$AD$126,IF('AUTO CALCULATION'!J106=4,'AUTO CALCULATION'!D106*'AUTO CALCULATION'!$AD$128))))</f>
        <v>0</v>
      </c>
      <c r="AE47" s="6"/>
      <c r="AF47" s="17" t="b">
        <f>IF('AUTO CALCULATION'!J106=1,'AUTO CALCULATION'!D106*'AUTO CALCULATION'!$AF$123,IF('AUTO CALCULATION'!J106=2,'AUTO CALCULATION'!D106*'AUTO CALCULATION'!$AF$124,IF('AUTO CALCULATION'!J106=3,'AUTO CALCULATION'!D106*'AUTO CALCULATION'!$AF$126,IF('AUTO CALCULATION'!J106=4,'AUTO CALCULATION'!D106*'AUTO CALCULATION'!$AF$128))))</f>
        <v>0</v>
      </c>
      <c r="AG47" s="5"/>
      <c r="AH47" s="19">
        <f t="shared" si="0"/>
        <v>0</v>
      </c>
      <c r="AI47" s="23"/>
      <c r="AJ47" s="121"/>
      <c r="AK47" s="118"/>
      <c r="AL47" s="121"/>
      <c r="AM47" s="118"/>
      <c r="AN47" s="121"/>
      <c r="AO47" s="116"/>
      <c r="AP47" s="121"/>
      <c r="AQ47" s="122"/>
      <c r="AR47" s="121"/>
      <c r="AS47" s="116"/>
      <c r="AT47" s="121"/>
      <c r="AU47" s="118"/>
      <c r="AV47" s="121"/>
      <c r="AW47" s="118"/>
      <c r="AX47" s="121"/>
      <c r="AY47" s="118"/>
      <c r="AZ47" s="121"/>
      <c r="BA47" s="118"/>
      <c r="BB47" s="121"/>
      <c r="BC47" s="118"/>
      <c r="BD47" s="121"/>
      <c r="BE47" s="118"/>
      <c r="BF47" s="121"/>
      <c r="BG47" s="118"/>
      <c r="BH47" s="121"/>
      <c r="BI47" s="118"/>
      <c r="BJ47" s="121"/>
      <c r="BK47" s="118"/>
      <c r="BL47" s="121"/>
      <c r="BM47" s="116"/>
      <c r="BN47" s="120"/>
      <c r="BO47" s="23"/>
      <c r="BP47" s="117"/>
      <c r="BQ47" s="118"/>
      <c r="BR47" s="117"/>
      <c r="BS47" s="118"/>
      <c r="BT47" s="117"/>
      <c r="BU47" s="116"/>
      <c r="BV47" s="117"/>
      <c r="BW47" s="119"/>
      <c r="BX47" s="117"/>
      <c r="BY47" s="116"/>
      <c r="BZ47" s="117"/>
      <c r="CA47" s="118"/>
      <c r="CB47" s="117"/>
      <c r="CC47" s="118"/>
      <c r="CD47" s="117"/>
      <c r="CE47" s="118"/>
      <c r="CF47" s="117"/>
      <c r="CG47" s="118"/>
      <c r="CH47" s="117"/>
      <c r="CI47" s="118"/>
      <c r="CJ47" s="117"/>
      <c r="CK47" s="118"/>
      <c r="CL47" s="117"/>
      <c r="CM47" s="118"/>
      <c r="CN47" s="117"/>
      <c r="CO47" s="118"/>
      <c r="CP47" s="117"/>
      <c r="CQ47" s="118"/>
      <c r="CR47" s="117"/>
      <c r="CS47" s="116"/>
      <c r="CT47" s="120"/>
    </row>
    <row r="48" spans="1:98" s="26" customFormat="1" ht="18" customHeight="1" thickTop="1" thickBot="1">
      <c r="A48" s="15" t="s">
        <v>132</v>
      </c>
      <c r="B48" s="29" t="s">
        <v>28</v>
      </c>
      <c r="C48" s="5"/>
      <c r="D48" s="17" t="b">
        <f>IF('AUTO CALCULATION'!J107=1,'AUTO CALCULATION'!D107*'AUTO CALCULATION'!$D$123,IF('AUTO CALCULATION'!J107=2,'AUTO CALCULATION'!D107*'AUTO CALCULATION'!$D$124,IF('AUTO CALCULATION'!J107=3,'AUTO CALCULATION'!D107*'AUTO CALCULATION'!$D$126,IF('AUTO CALCULATION'!J107=4,'AUTO CALCULATION'!D107*'AUTO CALCULATION'!$D$128))))</f>
        <v>0</v>
      </c>
      <c r="E48" s="6"/>
      <c r="F48" s="17" t="b">
        <f>IF('AUTO CALCULATION'!J107=1,'AUTO CALCULATION'!D107*'AUTO CALCULATION'!$F$123,IF('AUTO CALCULATION'!J107=2,'AUTO CALCULATION'!D107*'AUTO CALCULATION'!$F$124,IF('AUTO CALCULATION'!J107=3,'AUTO CALCULATION'!D107*'AUTO CALCULATION'!$F$126,IF('AUTO CALCULATION'!J107=4,'AUTO CALCULATION'!D107*'AUTO CALCULATION'!$F$128))))</f>
        <v>0</v>
      </c>
      <c r="G48" s="6"/>
      <c r="H48" s="17" t="b">
        <f>IF('AUTO CALCULATION'!J107=1,'AUTO CALCULATION'!D107*'AUTO CALCULATION'!$H$123,IF('AUTO CALCULATION'!J107=2,'AUTO CALCULATION'!D107*'AUTO CALCULATION'!$H$124,IF('AUTO CALCULATION'!J107=3,'AUTO CALCULATION'!D107*'AUTO CALCULATION'!$H$126,IF('AUTO CALCULATION'!J107=4,'AUTO CALCULATION'!D107*'AUTO CALCULATION'!$H$128))))</f>
        <v>0</v>
      </c>
      <c r="I48" s="5"/>
      <c r="J48" s="17" t="b">
        <f>IF('AUTO CALCULATION'!J107=1,'AUTO CALCULATION'!D107*'AUTO CALCULATION'!$J$123,IF('AUTO CALCULATION'!J107=2,'AUTO CALCULATION'!D107*'AUTO CALCULATION'!$J$124,IF('AUTO CALCULATION'!J107=3,'AUTO CALCULATION'!D107*'AUTO CALCULATION'!$J$126,IF('AUTO CALCULATION'!J107=4,'AUTO CALCULATION'!D107*'AUTO CALCULATION'!$J$128))))</f>
        <v>0</v>
      </c>
      <c r="K48" s="22"/>
      <c r="L48" s="17" t="b">
        <f>IF('AUTO CALCULATION'!J107=1,'AUTO CALCULATION'!D107*'AUTO CALCULATION'!$L$123,IF('AUTO CALCULATION'!J107=2,'AUTO CALCULATION'!D107*'AUTO CALCULATION'!$L$124,IF('AUTO CALCULATION'!J107=3,'AUTO CALCULATION'!D107*'AUTO CALCULATION'!$L$126,IF('AUTO CALCULATION'!J107=4,'AUTO CALCULATION'!D107*'AUTO CALCULATION'!$L$128))))</f>
        <v>0</v>
      </c>
      <c r="N48" s="17" t="b">
        <f>IF('AUTO CALCULATION'!J107=1,'AUTO CALCULATION'!D107*'AUTO CALCULATION'!$N$123,IF('AUTO CALCULATION'!J107=2,'AUTO CALCULATION'!D107*'AUTO CALCULATION'!$N$124,IF('AUTO CALCULATION'!J107=3,'AUTO CALCULATION'!D107*'AUTO CALCULATION'!$N$126,IF('AUTO CALCULATION'!J107=4,'AUTO CALCULATION'!D107*'AUTO CALCULATION'!$N$128))))</f>
        <v>0</v>
      </c>
      <c r="O48" s="6"/>
      <c r="P48" s="17" t="b">
        <f>IF('AUTO CALCULATION'!J107=1,'AUTO CALCULATION'!D107*'AUTO CALCULATION'!$P$123,IF('AUTO CALCULATION'!J107=2,'AUTO CALCULATION'!D107*'AUTO CALCULATION'!$P$124,IF('AUTO CALCULATION'!J107=3,'AUTO CALCULATION'!D107*'AUTO CALCULATION'!$P$126,IF('AUTO CALCULATION'!J107=4,'AUTO CALCULATION'!D107*'AUTO CALCULATION'!$P$128))))</f>
        <v>0</v>
      </c>
      <c r="Q48" s="6"/>
      <c r="R48" s="17" t="b">
        <f>IF('AUTO CALCULATION'!J107=1,'AUTO CALCULATION'!D107*'AUTO CALCULATION'!$R$123,IF('AUTO CALCULATION'!J107=2,'AUTO CALCULATION'!D107*'AUTO CALCULATION'!$R$124,IF('AUTO CALCULATION'!J107=3,'AUTO CALCULATION'!D107*'AUTO CALCULATION'!$R$126,IF('AUTO CALCULATION'!J107=4,'AUTO CALCULATION'!D107*'AUTO CALCULATION'!$R$128))))</f>
        <v>0</v>
      </c>
      <c r="S48" s="6"/>
      <c r="T48" s="17" t="b">
        <f>IF('AUTO CALCULATION'!J107=1,'AUTO CALCULATION'!D107*'AUTO CALCULATION'!$T$123,IF('AUTO CALCULATION'!J107=2,'AUTO CALCULATION'!D107*'AUTO CALCULATION'!$T$124,IF('AUTO CALCULATION'!J107=3,'AUTO CALCULATION'!D107*'AUTO CALCULATION'!$T$126,IF('AUTO CALCULATION'!J107=4,'AUTO CALCULATION'!D107*'AUTO CALCULATION'!$T$128))))</f>
        <v>0</v>
      </c>
      <c r="U48" s="6"/>
      <c r="V48" s="17" t="b">
        <f>IF('AUTO CALCULATION'!J107=1,'AUTO CALCULATION'!D107*'AUTO CALCULATION'!$V$123,IF('AUTO CALCULATION'!J107=2,'AUTO CALCULATION'!D107*'AUTO CALCULATION'!$V$124,IF('AUTO CALCULATION'!J107=3,'AUTO CALCULATION'!D107*'AUTO CALCULATION'!$V$126,IF('AUTO CALCULATION'!J107=4,'AUTO CALCULATION'!D107*'AUTO CALCULATION'!$V$128))))</f>
        <v>0</v>
      </c>
      <c r="W48" s="6"/>
      <c r="X48" s="17" t="b">
        <f>IF('AUTO CALCULATION'!J107=1,'AUTO CALCULATION'!D107*'AUTO CALCULATION'!$X$123,IF('AUTO CALCULATION'!J107=2,'AUTO CALCULATION'!D107*'AUTO CALCULATION'!$X$124,IF('AUTO CALCULATION'!J107=3,'AUTO CALCULATION'!D107*'AUTO CALCULATION'!$X$126,IF('AUTO CALCULATION'!J107=4,'AUTO CALCULATION'!D107*'AUTO CALCULATION'!$X$128))))</f>
        <v>0</v>
      </c>
      <c r="Y48" s="6"/>
      <c r="Z48" s="17" t="b">
        <f>IF('AUTO CALCULATION'!J107=1,'AUTO CALCULATION'!D107*'AUTO CALCULATION'!$Z$123,IF('AUTO CALCULATION'!J107=2,'AUTO CALCULATION'!D107*'AUTO CALCULATION'!$Z$124,IF('AUTO CALCULATION'!J107=3,'AUTO CALCULATION'!D107*'AUTO CALCULATION'!$Z$126,IF('AUTO CALCULATION'!J107=4,'AUTO CALCULATION'!D107*'AUTO CALCULATION'!$Z$128))))</f>
        <v>0</v>
      </c>
      <c r="AA48" s="6"/>
      <c r="AB48" s="17" t="b">
        <f>IF('AUTO CALCULATION'!J107=1,'AUTO CALCULATION'!D107*'AUTO CALCULATION'!$AB$123,IF('AUTO CALCULATION'!J107=2,'AUTO CALCULATION'!D107*'AUTO CALCULATION'!$AB$124,IF('AUTO CALCULATION'!J107=3,'AUTO CALCULATION'!D107*'AUTO CALCULATION'!$AB$126,IF('AUTO CALCULATION'!J107=4,'AUTO CALCULATION'!D107*'AUTO CALCULATION'!$AB$128))))</f>
        <v>0</v>
      </c>
      <c r="AC48" s="6"/>
      <c r="AD48" s="17" t="b">
        <f>IF('AUTO CALCULATION'!J107=1,'AUTO CALCULATION'!D107*'AUTO CALCULATION'!$AD$123,IF('AUTO CALCULATION'!J107=2,'AUTO CALCULATION'!D107*'AUTO CALCULATION'!$AD$124,IF('AUTO CALCULATION'!J107=3,'AUTO CALCULATION'!D107*'AUTO CALCULATION'!$AD$126,IF('AUTO CALCULATION'!J107=4,'AUTO CALCULATION'!D107*'AUTO CALCULATION'!$AD$128))))</f>
        <v>0</v>
      </c>
      <c r="AE48" s="6"/>
      <c r="AF48" s="17" t="b">
        <f>IF('AUTO CALCULATION'!J107=1,'AUTO CALCULATION'!D107*'AUTO CALCULATION'!$AF$123,IF('AUTO CALCULATION'!J107=2,'AUTO CALCULATION'!D107*'AUTO CALCULATION'!$AF$124,IF('AUTO CALCULATION'!J107=3,'AUTO CALCULATION'!D107*'AUTO CALCULATION'!$AF$126,IF('AUTO CALCULATION'!J107=4,'AUTO CALCULATION'!D107*'AUTO CALCULATION'!$AF$128))))</f>
        <v>0</v>
      </c>
      <c r="AG48" s="5"/>
      <c r="AH48" s="19">
        <f t="shared" si="0"/>
        <v>0</v>
      </c>
      <c r="AI48" s="23"/>
      <c r="AJ48" s="121"/>
      <c r="AK48" s="118"/>
      <c r="AL48" s="121"/>
      <c r="AM48" s="118"/>
      <c r="AN48" s="121"/>
      <c r="AO48" s="116"/>
      <c r="AP48" s="121"/>
      <c r="AQ48" s="122"/>
      <c r="AR48" s="121"/>
      <c r="AS48" s="116"/>
      <c r="AT48" s="121"/>
      <c r="AU48" s="118"/>
      <c r="AV48" s="121"/>
      <c r="AW48" s="118"/>
      <c r="AX48" s="121"/>
      <c r="AY48" s="118"/>
      <c r="AZ48" s="121"/>
      <c r="BA48" s="118"/>
      <c r="BB48" s="121"/>
      <c r="BC48" s="118"/>
      <c r="BD48" s="121"/>
      <c r="BE48" s="118"/>
      <c r="BF48" s="121"/>
      <c r="BG48" s="118"/>
      <c r="BH48" s="121"/>
      <c r="BI48" s="118"/>
      <c r="BJ48" s="121"/>
      <c r="BK48" s="118"/>
      <c r="BL48" s="121"/>
      <c r="BM48" s="116"/>
      <c r="BN48" s="120"/>
      <c r="BO48" s="23"/>
      <c r="BP48" s="117"/>
      <c r="BQ48" s="118"/>
      <c r="BR48" s="117"/>
      <c r="BS48" s="118"/>
      <c r="BT48" s="117"/>
      <c r="BU48" s="116"/>
      <c r="BV48" s="117"/>
      <c r="BW48" s="119"/>
      <c r="BX48" s="117"/>
      <c r="BY48" s="116"/>
      <c r="BZ48" s="117"/>
      <c r="CA48" s="118"/>
      <c r="CB48" s="117"/>
      <c r="CC48" s="118"/>
      <c r="CD48" s="117"/>
      <c r="CE48" s="118"/>
      <c r="CF48" s="117"/>
      <c r="CG48" s="118"/>
      <c r="CH48" s="117"/>
      <c r="CI48" s="118"/>
      <c r="CJ48" s="117"/>
      <c r="CK48" s="118"/>
      <c r="CL48" s="117"/>
      <c r="CM48" s="118"/>
      <c r="CN48" s="117"/>
      <c r="CO48" s="118"/>
      <c r="CP48" s="117"/>
      <c r="CQ48" s="118"/>
      <c r="CR48" s="117"/>
      <c r="CS48" s="116"/>
      <c r="CT48" s="120"/>
    </row>
    <row r="49" spans="1:98" s="26" customFormat="1" ht="18" customHeight="1" thickTop="1" thickBot="1">
      <c r="A49" s="15" t="s">
        <v>134</v>
      </c>
      <c r="B49" s="29" t="str">
        <f>IF('PAGE 1a'!B18="","",('PAGE 1a'!B18))</f>
        <v>Consultant's Fee</v>
      </c>
      <c r="C49" s="5"/>
      <c r="D49" s="17" t="b">
        <f>IF('AUTO CALCULATION'!J108=1,'AUTO CALCULATION'!D108*'AUTO CALCULATION'!$D$123,IF('AUTO CALCULATION'!J108=2,'AUTO CALCULATION'!D108*'AUTO CALCULATION'!$D$124,IF('AUTO CALCULATION'!J108=3,'AUTO CALCULATION'!D108*'AUTO CALCULATION'!$D$126,IF('AUTO CALCULATION'!J108=4,'AUTO CALCULATION'!D108*'AUTO CALCULATION'!$D$128))))</f>
        <v>0</v>
      </c>
      <c r="E49" s="6"/>
      <c r="F49" s="17" t="b">
        <f>IF('AUTO CALCULATION'!J108=1,'AUTO CALCULATION'!D108*'AUTO CALCULATION'!$F$123,IF('AUTO CALCULATION'!J108=2,'AUTO CALCULATION'!D108*'AUTO CALCULATION'!$F$124,IF('AUTO CALCULATION'!J108=3,'AUTO CALCULATION'!D108*'AUTO CALCULATION'!$F$126,IF('AUTO CALCULATION'!J108=4,'AUTO CALCULATION'!D108*'AUTO CALCULATION'!$F$128))))</f>
        <v>0</v>
      </c>
      <c r="G49" s="6"/>
      <c r="H49" s="17" t="b">
        <f>IF('AUTO CALCULATION'!J108=1,'AUTO CALCULATION'!D108*'AUTO CALCULATION'!$H$123,IF('AUTO CALCULATION'!J108=2,'AUTO CALCULATION'!D108*'AUTO CALCULATION'!$H$124,IF('AUTO CALCULATION'!J108=3,'AUTO CALCULATION'!D108*'AUTO CALCULATION'!$H$126,IF('AUTO CALCULATION'!J108=4,'AUTO CALCULATION'!D108*'AUTO CALCULATION'!$H$128))))</f>
        <v>0</v>
      </c>
      <c r="I49" s="5"/>
      <c r="J49" s="17" t="b">
        <f>IF('AUTO CALCULATION'!J108=1,'AUTO CALCULATION'!D108*'AUTO CALCULATION'!$J$123,IF('AUTO CALCULATION'!J108=2,'AUTO CALCULATION'!D108*'AUTO CALCULATION'!$J$124,IF('AUTO CALCULATION'!J108=3,'AUTO CALCULATION'!D108*'AUTO CALCULATION'!$J$126,IF('AUTO CALCULATION'!J108=4,'AUTO CALCULATION'!D108*'AUTO CALCULATION'!$J$128))))</f>
        <v>0</v>
      </c>
      <c r="K49" s="22"/>
      <c r="L49" s="17" t="b">
        <f>IF('AUTO CALCULATION'!J108=1,'AUTO CALCULATION'!D108*'AUTO CALCULATION'!$L$123,IF('AUTO CALCULATION'!J108=2,'AUTO CALCULATION'!D108*'AUTO CALCULATION'!$L$124,IF('AUTO CALCULATION'!J108=3,'AUTO CALCULATION'!D108*'AUTO CALCULATION'!$L$126,IF('AUTO CALCULATION'!J108=4,'AUTO CALCULATION'!D108*'AUTO CALCULATION'!$L$128))))</f>
        <v>0</v>
      </c>
      <c r="N49" s="17" t="b">
        <f>IF('AUTO CALCULATION'!J108=1,'AUTO CALCULATION'!D108*'AUTO CALCULATION'!$N$123,IF('AUTO CALCULATION'!J108=2,'AUTO CALCULATION'!D108*'AUTO CALCULATION'!$N$124,IF('AUTO CALCULATION'!J108=3,'AUTO CALCULATION'!D108*'AUTO CALCULATION'!$N$126,IF('AUTO CALCULATION'!J108=4,'AUTO CALCULATION'!D108*'AUTO CALCULATION'!$N$128))))</f>
        <v>0</v>
      </c>
      <c r="O49" s="6"/>
      <c r="P49" s="17" t="b">
        <f>IF('AUTO CALCULATION'!J108=1,'AUTO CALCULATION'!D108*'AUTO CALCULATION'!$P$123,IF('AUTO CALCULATION'!J108=2,'AUTO CALCULATION'!D108*'AUTO CALCULATION'!$P$124,IF('AUTO CALCULATION'!J108=3,'AUTO CALCULATION'!D108*'AUTO CALCULATION'!$P$126,IF('AUTO CALCULATION'!J108=4,'AUTO CALCULATION'!D108*'AUTO CALCULATION'!$P$128))))</f>
        <v>0</v>
      </c>
      <c r="Q49" s="6"/>
      <c r="R49" s="17" t="b">
        <f>IF('AUTO CALCULATION'!J108=1,'AUTO CALCULATION'!D108*'AUTO CALCULATION'!$R$123,IF('AUTO CALCULATION'!J108=2,'AUTO CALCULATION'!D108*'AUTO CALCULATION'!$R$124,IF('AUTO CALCULATION'!J108=3,'AUTO CALCULATION'!D108*'AUTO CALCULATION'!$R$126,IF('AUTO CALCULATION'!J108=4,'AUTO CALCULATION'!D108*'AUTO CALCULATION'!$R$128))))</f>
        <v>0</v>
      </c>
      <c r="S49" s="6"/>
      <c r="T49" s="17" t="b">
        <f>IF('AUTO CALCULATION'!J108=1,'AUTO CALCULATION'!D108*'AUTO CALCULATION'!$T$123,IF('AUTO CALCULATION'!J108=2,'AUTO CALCULATION'!D108*'AUTO CALCULATION'!$T$124,IF('AUTO CALCULATION'!J108=3,'AUTO CALCULATION'!D108*'AUTO CALCULATION'!$T$126,IF('AUTO CALCULATION'!J108=4,'AUTO CALCULATION'!D108*'AUTO CALCULATION'!$T$128))))</f>
        <v>0</v>
      </c>
      <c r="U49" s="6"/>
      <c r="V49" s="17" t="b">
        <f>IF('AUTO CALCULATION'!J108=1,'AUTO CALCULATION'!D108*'AUTO CALCULATION'!$V$123,IF('AUTO CALCULATION'!J108=2,'AUTO CALCULATION'!D108*'AUTO CALCULATION'!$V$124,IF('AUTO CALCULATION'!J108=3,'AUTO CALCULATION'!D108*'AUTO CALCULATION'!$V$126,IF('AUTO CALCULATION'!J108=4,'AUTO CALCULATION'!D108*'AUTO CALCULATION'!$V$128))))</f>
        <v>0</v>
      </c>
      <c r="W49" s="6"/>
      <c r="X49" s="17" t="b">
        <f>IF('AUTO CALCULATION'!J108=1,'AUTO CALCULATION'!D108*'AUTO CALCULATION'!$X$123,IF('AUTO CALCULATION'!J108=2,'AUTO CALCULATION'!D108*'AUTO CALCULATION'!$X$124,IF('AUTO CALCULATION'!J108=3,'AUTO CALCULATION'!D108*'AUTO CALCULATION'!$X$126,IF('AUTO CALCULATION'!J108=4,'AUTO CALCULATION'!D108*'AUTO CALCULATION'!$X$128))))</f>
        <v>0</v>
      </c>
      <c r="Y49" s="6"/>
      <c r="Z49" s="17" t="b">
        <f>IF('AUTO CALCULATION'!J108=1,'AUTO CALCULATION'!D108*'AUTO CALCULATION'!$Z$123,IF('AUTO CALCULATION'!J108=2,'AUTO CALCULATION'!D108*'AUTO CALCULATION'!$Z$124,IF('AUTO CALCULATION'!J108=3,'AUTO CALCULATION'!D108*'AUTO CALCULATION'!$Z$126,IF('AUTO CALCULATION'!J108=4,'AUTO CALCULATION'!D108*'AUTO CALCULATION'!$Z$128))))</f>
        <v>0</v>
      </c>
      <c r="AA49" s="6"/>
      <c r="AB49" s="17" t="b">
        <f>IF('AUTO CALCULATION'!J108=1,'AUTO CALCULATION'!D108*'AUTO CALCULATION'!$AB$123,IF('AUTO CALCULATION'!J108=2,'AUTO CALCULATION'!D108*'AUTO CALCULATION'!$AB$124,IF('AUTO CALCULATION'!J108=3,'AUTO CALCULATION'!D108*'AUTO CALCULATION'!$AB$126,IF('AUTO CALCULATION'!J108=4,'AUTO CALCULATION'!D108*'AUTO CALCULATION'!$AB$128))))</f>
        <v>0</v>
      </c>
      <c r="AC49" s="6"/>
      <c r="AD49" s="17" t="b">
        <f>IF('AUTO CALCULATION'!J108=1,'AUTO CALCULATION'!D108*'AUTO CALCULATION'!$AD$123,IF('AUTO CALCULATION'!J108=2,'AUTO CALCULATION'!D108*'AUTO CALCULATION'!$AD$124,IF('AUTO CALCULATION'!J108=3,'AUTO CALCULATION'!D108*'AUTO CALCULATION'!$AD$126,IF('AUTO CALCULATION'!J108=4,'AUTO CALCULATION'!D108*'AUTO CALCULATION'!$AD$128))))</f>
        <v>0</v>
      </c>
      <c r="AE49" s="6"/>
      <c r="AF49" s="17" t="b">
        <f>IF('AUTO CALCULATION'!J108=1,'AUTO CALCULATION'!D108*'AUTO CALCULATION'!$AF$123,IF('AUTO CALCULATION'!J108=2,'AUTO CALCULATION'!D108*'AUTO CALCULATION'!$AF$124,IF('AUTO CALCULATION'!J108=3,'AUTO CALCULATION'!D108*'AUTO CALCULATION'!$AF$126,IF('AUTO CALCULATION'!J108=4,'AUTO CALCULATION'!D108*'AUTO CALCULATION'!$AF$128))))</f>
        <v>0</v>
      </c>
      <c r="AG49" s="5"/>
      <c r="AH49" s="19">
        <f t="shared" si="0"/>
        <v>0</v>
      </c>
      <c r="AI49" s="23"/>
      <c r="AJ49" s="17" t="b">
        <f>IF('AUTO CALCULATION'!J108=1,'AUTO CALCULATION'!F108*'AUTO CALCULATION'!$D$123,IF('AUTO CALCULATION'!J108=2,'AUTO CALCULATION'!F108*'AUTO CALCULATION'!$D$124,IF('AUTO CALCULATION'!J108=3,'AUTO CALCULATION'!F108*'AUTO CALCULATION'!$D$126,IF('AUTO CALCULATION'!J108=4,'AUTO CALCULATION'!F108*'AUTO CALCULATION'!$D$128))))</f>
        <v>0</v>
      </c>
      <c r="AK49" s="6"/>
      <c r="AL49" s="17" t="b">
        <f>IF('AUTO CALCULATION'!J108=1,'AUTO CALCULATION'!F108*'AUTO CALCULATION'!$F$123,IF('AUTO CALCULATION'!J108=2,'AUTO CALCULATION'!F108*'AUTO CALCULATION'!$F$124,IF('AUTO CALCULATION'!J108=3,'AUTO CALCULATION'!F108*'AUTO CALCULATION'!$F$126,IF('AUTO CALCULATION'!J108=4,'AUTO CALCULATION'!F108*'AUTO CALCULATION'!$F$128))))</f>
        <v>0</v>
      </c>
      <c r="AM49" s="6"/>
      <c r="AN49" s="17" t="b">
        <f>IF('AUTO CALCULATION'!J108=1,'AUTO CALCULATION'!F108*'AUTO CALCULATION'!$H$123,IF('AUTO CALCULATION'!J108=2,'AUTO CALCULATION'!F108*'AUTO CALCULATION'!$H$124,IF('AUTO CALCULATION'!J108=3,'AUTO CALCULATION'!F108*'AUTO CALCULATION'!$H$126,IF('AUTO CALCULATION'!J108=4,'AUTO CALCULATION'!F108*'AUTO CALCULATION'!$H$128))))</f>
        <v>0</v>
      </c>
      <c r="AO49" s="5"/>
      <c r="AP49" s="17" t="b">
        <f>IF('AUTO CALCULATION'!J108=1,'AUTO CALCULATION'!F108*'AUTO CALCULATION'!$J$123,IF('AUTO CALCULATION'!J108=2,'AUTO CALCULATION'!F108*'AUTO CALCULATION'!$J$124,IF('AUTO CALCULATION'!J108=3,'AUTO CALCULATION'!F108*'AUTO CALCULATION'!$J$126,IF('AUTO CALCULATION'!J108=4,'AUTO CALCULATION'!F108*'AUTO CALCULATION'!$J$128))))</f>
        <v>0</v>
      </c>
      <c r="AQ49" s="22"/>
      <c r="AR49" s="17" t="b">
        <f>IF('AUTO CALCULATION'!J108=1,'AUTO CALCULATION'!F108*'AUTO CALCULATION'!$L$123,IF('AUTO CALCULATION'!J108=2,'AUTO CALCULATION'!F108*'AUTO CALCULATION'!$L$124,IF('AUTO CALCULATION'!J108=3,'AUTO CALCULATION'!F108*'AUTO CALCULATION'!$L$126,IF('AUTO CALCULATION'!J108=4,'AUTO CALCULATION'!F108*'AUTO CALCULATION'!$L$128))))</f>
        <v>0</v>
      </c>
      <c r="AT49" s="17" t="b">
        <f>IF('AUTO CALCULATION'!J108=1,'AUTO CALCULATION'!F108*'AUTO CALCULATION'!$N$123,IF('AUTO CALCULATION'!J108=2,'AUTO CALCULATION'!F108*'AUTO CALCULATION'!$N$124,IF('AUTO CALCULATION'!J108=3,'AUTO CALCULATION'!F108*'AUTO CALCULATION'!$N$126,IF('AUTO CALCULATION'!J108=4,'AUTO CALCULATION'!F108*'AUTO CALCULATION'!$N$128))))</f>
        <v>0</v>
      </c>
      <c r="AU49" s="6"/>
      <c r="AV49" s="17" t="b">
        <f>IF('AUTO CALCULATION'!J108=1,'AUTO CALCULATION'!F108*'AUTO CALCULATION'!$P$123,IF('AUTO CALCULATION'!J108=2,'AUTO CALCULATION'!F108*'AUTO CALCULATION'!$P$124,IF('AUTO CALCULATION'!J108=3,'AUTO CALCULATION'!F108*'AUTO CALCULATION'!$P$126,IF('AUTO CALCULATION'!J108=4,'AUTO CALCULATION'!F108*'AUTO CALCULATION'!$P$128))))</f>
        <v>0</v>
      </c>
      <c r="AW49" s="6"/>
      <c r="AX49" s="17" t="b">
        <f>IF('AUTO CALCULATION'!J108=1,'AUTO CALCULATION'!F108*'AUTO CALCULATION'!$R$123,IF('AUTO CALCULATION'!J108=2,'AUTO CALCULATION'!F108*'AUTO CALCULATION'!$R$124,IF('AUTO CALCULATION'!J108=3,'AUTO CALCULATION'!F108*'AUTO CALCULATION'!$R$126,IF('AUTO CALCULATION'!J108=4,'AUTO CALCULATION'!F108*'AUTO CALCULATION'!$R$128))))</f>
        <v>0</v>
      </c>
      <c r="AY49" s="6"/>
      <c r="AZ49" s="17" t="b">
        <f>IF('AUTO CALCULATION'!J108=1,'AUTO CALCULATION'!F108*'AUTO CALCULATION'!$T$123,IF('AUTO CALCULATION'!J108=2,'AUTO CALCULATION'!F108*'AUTO CALCULATION'!$T$124,IF('AUTO CALCULATION'!J108=3,'AUTO CALCULATION'!F108*'AUTO CALCULATION'!$T$126,IF('AUTO CALCULATION'!J108=4,'AUTO CALCULATION'!F108*'AUTO CALCULATION'!$T$128))))</f>
        <v>0</v>
      </c>
      <c r="BA49" s="6"/>
      <c r="BB49" s="17" t="b">
        <f>IF('AUTO CALCULATION'!J108=1,'AUTO CALCULATION'!F108*'AUTO CALCULATION'!$V$123,IF('AUTO CALCULATION'!J108=2,'AUTO CALCULATION'!F108*'AUTO CALCULATION'!$V$124,IF('AUTO CALCULATION'!J108=3,'AUTO CALCULATION'!F108*'AUTO CALCULATION'!$V$126,IF('AUTO CALCULATION'!J108=4,'AUTO CALCULATION'!F108*'AUTO CALCULATION'!$V$128))))</f>
        <v>0</v>
      </c>
      <c r="BC49" s="6"/>
      <c r="BD49" s="17" t="b">
        <f>IF('AUTO CALCULATION'!J108=1,'AUTO CALCULATION'!F108*'AUTO CALCULATION'!$X$123,IF('AUTO CALCULATION'!J108=2,'AUTO CALCULATION'!F108*'AUTO CALCULATION'!$X$124,IF('AUTO CALCULATION'!J108=3,'AUTO CALCULATION'!F108*'AUTO CALCULATION'!$X$126,IF('AUTO CALCULATION'!J108=4,'AUTO CALCULATION'!F108*'AUTO CALCULATION'!$X$128))))</f>
        <v>0</v>
      </c>
      <c r="BE49" s="6"/>
      <c r="BF49" s="17" t="b">
        <f>IF('AUTO CALCULATION'!J108=1,'AUTO CALCULATION'!F108*'AUTO CALCULATION'!$Z$123,IF('AUTO CALCULATION'!J108=2,'AUTO CALCULATION'!F108*'AUTO CALCULATION'!$Z$124,IF('AUTO CALCULATION'!J108=3,'AUTO CALCULATION'!F108*'AUTO CALCULATION'!$Z$126,IF('AUTO CALCULATION'!J108=4,'AUTO CALCULATION'!F108*'AUTO CALCULATION'!$Z$128))))</f>
        <v>0</v>
      </c>
      <c r="BG49" s="6"/>
      <c r="BH49" s="17" t="b">
        <f>IF('AUTO CALCULATION'!J108=1,'AUTO CALCULATION'!F108*'AUTO CALCULATION'!$AB$123,IF('AUTO CALCULATION'!J108=2,'AUTO CALCULATION'!F108*'AUTO CALCULATION'!$AB$124,IF('AUTO CALCULATION'!J108=3,'AUTO CALCULATION'!F108*'AUTO CALCULATION'!$AB$126,IF('AUTO CALCULATION'!J108=4,'AUTO CALCULATION'!F108*'AUTO CALCULATION'!$AB$128))))</f>
        <v>0</v>
      </c>
      <c r="BI49" s="6"/>
      <c r="BJ49" s="17" t="b">
        <f>IF('AUTO CALCULATION'!J108=1,'AUTO CALCULATION'!F108*'AUTO CALCULATION'!$AD$123,IF('AUTO CALCULATION'!J108=2,'AUTO CALCULATION'!F108*'AUTO CALCULATION'!$AD$124,IF('AUTO CALCULATION'!J108=3,'AUTO CALCULATION'!F108*'AUTO CALCULATION'!$AD$126,IF('AUTO CALCULATION'!J108=4,'AUTO CALCULATION'!F108*'AUTO CALCULATION'!$AD$128))))</f>
        <v>0</v>
      </c>
      <c r="BK49" s="6"/>
      <c r="BL49" s="17" t="b">
        <f>IF('AUTO CALCULATION'!J108=1,'AUTO CALCULATION'!F108*'AUTO CALCULATION'!$AF$123,IF('AUTO CALCULATION'!J108=2,'AUTO CALCULATION'!F108*'AUTO CALCULATION'!$AF$124,IF('AUTO CALCULATION'!J108=3,'AUTO CALCULATION'!F108*'AUTO CALCULATION'!$AF$126,IF('AUTO CALCULATION'!J108=4,'AUTO CALCULATION'!F108*'AUTO CALCULATION'!$AF$128))))</f>
        <v>0</v>
      </c>
      <c r="BM49" s="5"/>
      <c r="BN49" s="19">
        <f t="shared" ref="BN49:BN59" si="6">SUM(AJ49:BL49)</f>
        <v>0</v>
      </c>
      <c r="BO49" s="23"/>
      <c r="BP49" s="17" t="b">
        <f>IF('AUTO CALCULATION'!J108=1,'AUTO CALCULATION'!H108*'AUTO CALCULATION'!$D$123,IF('AUTO CALCULATION'!J108=2,'AUTO CALCULATION'!H108*'AUTO CALCULATION'!$D$124,IF('AUTO CALCULATION'!J108=3,'AUTO CALCULATION'!H108*'AUTO CALCULATION'!$D$126,IF('AUTO CALCULATION'!J108=4,'AUTO CALCULATION'!H108*'AUTO CALCULATION'!$D$128))))</f>
        <v>0</v>
      </c>
      <c r="BQ49" s="6"/>
      <c r="BR49" s="17" t="b">
        <f>IF('AUTO CALCULATION'!J108=1,'AUTO CALCULATION'!H108*'AUTO CALCULATION'!$F$123,IF('AUTO CALCULATION'!J108=2,'AUTO CALCULATION'!H108*'AUTO CALCULATION'!$F$124,IF('AUTO CALCULATION'!J108=3,'AUTO CALCULATION'!H108*'AUTO CALCULATION'!$F$126,IF('AUTO CALCULATION'!J108=4,'AUTO CALCULATION'!H108*'AUTO CALCULATION'!$F$128))))</f>
        <v>0</v>
      </c>
      <c r="BS49" s="6"/>
      <c r="BT49" s="17" t="b">
        <f>IF('AUTO CALCULATION'!J108=1,'AUTO CALCULATION'!H108*'AUTO CALCULATION'!$H$123,IF('AUTO CALCULATION'!J108=2,'AUTO CALCULATION'!H108*'AUTO CALCULATION'!$H$124,IF('AUTO CALCULATION'!J108=3,'AUTO CALCULATION'!H108*'AUTO CALCULATION'!$H$126,IF('AUTO CALCULATION'!J108=4,'AUTO CALCULATION'!H108*'AUTO CALCULATION'!$H$128))))</f>
        <v>0</v>
      </c>
      <c r="BU49" s="5"/>
      <c r="BV49" s="17" t="b">
        <f>IF('AUTO CALCULATION'!J108=1,'AUTO CALCULATION'!H108*'AUTO CALCULATION'!$J$123,IF('AUTO CALCULATION'!J108=2,'AUTO CALCULATION'!H108*'AUTO CALCULATION'!$J$124,IF('AUTO CALCULATION'!J108=3,'AUTO CALCULATION'!H108*'AUTO CALCULATION'!$J$126,IF('AUTO CALCULATION'!J108=4,'AUTO CALCULATION'!H108*'AUTO CALCULATION'!$J$128))))</f>
        <v>0</v>
      </c>
      <c r="BW49" s="22"/>
      <c r="BX49" s="17" t="b">
        <f>IF('AUTO CALCULATION'!J108=1,'AUTO CALCULATION'!H108*'AUTO CALCULATION'!$L$123,IF('AUTO CALCULATION'!J108=2,'AUTO CALCULATION'!H108*'AUTO CALCULATION'!$L$124,IF('AUTO CALCULATION'!J108=3,'AUTO CALCULATION'!H108*'AUTO CALCULATION'!$L$126,IF('AUTO CALCULATION'!J108=4,'AUTO CALCULATION'!H108*'AUTO CALCULATION'!$L$128))))</f>
        <v>0</v>
      </c>
      <c r="BZ49" s="17" t="b">
        <f>IF('AUTO CALCULATION'!J108=1,'AUTO CALCULATION'!H108*'AUTO CALCULATION'!$N$123,IF('AUTO CALCULATION'!J108=2,'AUTO CALCULATION'!H108*'AUTO CALCULATION'!$N$124,IF('AUTO CALCULATION'!J108=3,'AUTO CALCULATION'!H108*'AUTO CALCULATION'!$N$126,IF('AUTO CALCULATION'!J108=4,'AUTO CALCULATION'!H108*'AUTO CALCULATION'!$N$128))))</f>
        <v>0</v>
      </c>
      <c r="CA49" s="6"/>
      <c r="CB49" s="17" t="b">
        <f>IF('AUTO CALCULATION'!J108=1,'AUTO CALCULATION'!H108*'AUTO CALCULATION'!$P$123,IF('AUTO CALCULATION'!J108=2,'AUTO CALCULATION'!H108*'AUTO CALCULATION'!$P$124,IF('AUTO CALCULATION'!J108=3,'AUTO CALCULATION'!H108*'AUTO CALCULATION'!$P$126,IF('AUTO CALCULATION'!J108=4,'AUTO CALCULATION'!H108*'AUTO CALCULATION'!$P$128))))</f>
        <v>0</v>
      </c>
      <c r="CC49" s="6"/>
      <c r="CD49" s="17" t="b">
        <f>IF('AUTO CALCULATION'!J108=1,'AUTO CALCULATION'!H108*'AUTO CALCULATION'!$R$123,IF('AUTO CALCULATION'!J108=2,'AUTO CALCULATION'!H108*'AUTO CALCULATION'!$R$124,IF('AUTO CALCULATION'!J108=3,'AUTO CALCULATION'!H108*'AUTO CALCULATION'!$R$126,IF('AUTO CALCULATION'!J108=4,'AUTO CALCULATION'!H108*'AUTO CALCULATION'!$R$128))))</f>
        <v>0</v>
      </c>
      <c r="CE49" s="6"/>
      <c r="CF49" s="17" t="b">
        <f>IF('AUTO CALCULATION'!J108=1,'AUTO CALCULATION'!H108*'AUTO CALCULATION'!$T$123,IF('AUTO CALCULATION'!J108=2,'AUTO CALCULATION'!H108*'AUTO CALCULATION'!$T$124,IF('AUTO CALCULATION'!J108=3,'AUTO CALCULATION'!H108*'AUTO CALCULATION'!$T$126,IF('AUTO CALCULATION'!J108=4,'AUTO CALCULATION'!H108*'AUTO CALCULATION'!$T$128))))</f>
        <v>0</v>
      </c>
      <c r="CG49" s="6"/>
      <c r="CH49" s="17" t="b">
        <f>IF('AUTO CALCULATION'!J108=1,'AUTO CALCULATION'!H108*'AUTO CALCULATION'!$V$123,IF('AUTO CALCULATION'!J108=2,'AUTO CALCULATION'!H108*'AUTO CALCULATION'!$V$124,IF('AUTO CALCULATION'!J108=3,'AUTO CALCULATION'!H108*'AUTO CALCULATION'!$V$126,IF('AUTO CALCULATION'!J108=4,'AUTO CALCULATION'!H108*'AUTO CALCULATION'!$V$128))))</f>
        <v>0</v>
      </c>
      <c r="CI49" s="6"/>
      <c r="CJ49" s="17" t="b">
        <f>IF('AUTO CALCULATION'!J108=1,'AUTO CALCULATION'!H108*'AUTO CALCULATION'!$X$123,IF('AUTO CALCULATION'!J108=2,'AUTO CALCULATION'!H108*'AUTO CALCULATION'!$X$124,IF('AUTO CALCULATION'!J108=3,'AUTO CALCULATION'!H108*'AUTO CALCULATION'!$X$126,IF('AUTO CALCULATION'!J108=4,'AUTO CALCULATION'!H108*'AUTO CALCULATION'!$X$128))))</f>
        <v>0</v>
      </c>
      <c r="CK49" s="6"/>
      <c r="CL49" s="17" t="b">
        <f>IF('AUTO CALCULATION'!J108=1,'AUTO CALCULATION'!H108*'AUTO CALCULATION'!$Z$123,IF('AUTO CALCULATION'!J108=2,'AUTO CALCULATION'!H108*'AUTO CALCULATION'!$Z$124,IF('AUTO CALCULATION'!J108=3,'AUTO CALCULATION'!H108*'AUTO CALCULATION'!$Z$126,IF('AUTO CALCULATION'!J108=4,'AUTO CALCULATION'!H108*'AUTO CALCULATION'!$Z$128))))</f>
        <v>0</v>
      </c>
      <c r="CM49" s="6"/>
      <c r="CN49" s="17" t="b">
        <f>IF('AUTO CALCULATION'!J108=1,'AUTO CALCULATION'!H108*'AUTO CALCULATION'!$AB$123,IF('AUTO CALCULATION'!J108=2,'AUTO CALCULATION'!H108*'AUTO CALCULATION'!$AB$124,IF('AUTO CALCULATION'!J108=3,'AUTO CALCULATION'!H108*'AUTO CALCULATION'!$AB$126,IF('AUTO CALCULATION'!J108=4,'AUTO CALCULATION'!H108*'AUTO CALCULATION'!$AB$128))))</f>
        <v>0</v>
      </c>
      <c r="CO49" s="6"/>
      <c r="CP49" s="17" t="b">
        <f>IF('AUTO CALCULATION'!J108=1,'AUTO CALCULATION'!H108*'AUTO CALCULATION'!$AD$123,IF('AUTO CALCULATION'!J108=2,'AUTO CALCULATION'!H108*'AUTO CALCULATION'!$AD$124,IF('AUTO CALCULATION'!J108=3,'AUTO CALCULATION'!H108*'AUTO CALCULATION'!$AD$126,IF('AUTO CALCULATION'!J108=4,'AUTO CALCULATION'!H108*'AUTO CALCULATION'!$AD$128))))</f>
        <v>0</v>
      </c>
      <c r="CQ49" s="6"/>
      <c r="CR49" s="17" t="b">
        <f>IF('AUTO CALCULATION'!J108=1,'AUTO CALCULATION'!H108*'AUTO CALCULATION'!$AF$123,IF('AUTO CALCULATION'!J108=2,'AUTO CALCULATION'!H108*'AUTO CALCULATION'!$AF$124,IF('AUTO CALCULATION'!J108=3,'AUTO CALCULATION'!H108*'AUTO CALCULATION'!$AF$126,IF('AUTO CALCULATION'!J108=4,'AUTO CALCULATION'!H108*'AUTO CALCULATION'!$AF$128))))</f>
        <v>0</v>
      </c>
      <c r="CS49" s="5"/>
      <c r="CT49" s="19">
        <f t="shared" ref="CT49:CT59" si="7">SUM(BP49:CR49)</f>
        <v>0</v>
      </c>
    </row>
    <row r="50" spans="1:98" s="26" customFormat="1" ht="18" customHeight="1" thickTop="1" thickBot="1">
      <c r="A50" s="15" t="s">
        <v>133</v>
      </c>
      <c r="B50" s="124" t="s">
        <v>169</v>
      </c>
      <c r="C50" s="116"/>
      <c r="D50" s="121"/>
      <c r="E50" s="118"/>
      <c r="F50" s="121"/>
      <c r="G50" s="118"/>
      <c r="H50" s="121"/>
      <c r="I50" s="116"/>
      <c r="J50" s="121"/>
      <c r="K50" s="122"/>
      <c r="L50" s="121"/>
      <c r="M50" s="116"/>
      <c r="N50" s="121"/>
      <c r="O50" s="118"/>
      <c r="P50" s="121"/>
      <c r="Q50" s="118"/>
      <c r="R50" s="121"/>
      <c r="S50" s="118"/>
      <c r="T50" s="121"/>
      <c r="U50" s="118"/>
      <c r="V50" s="121"/>
      <c r="W50" s="118"/>
      <c r="X50" s="121"/>
      <c r="Y50" s="118"/>
      <c r="Z50" s="121"/>
      <c r="AA50" s="118"/>
      <c r="AB50" s="121"/>
      <c r="AC50" s="118"/>
      <c r="AD50" s="121"/>
      <c r="AE50" s="118"/>
      <c r="AF50" s="121"/>
      <c r="AG50" s="116"/>
      <c r="AH50" s="120"/>
      <c r="AI50" s="23"/>
      <c r="AJ50" s="117"/>
      <c r="AK50" s="118"/>
      <c r="AL50" s="117"/>
      <c r="AM50" s="118"/>
      <c r="AN50" s="117"/>
      <c r="AO50" s="116"/>
      <c r="AP50" s="117"/>
      <c r="AQ50" s="119"/>
      <c r="AR50" s="117"/>
      <c r="AS50" s="123"/>
      <c r="AT50" s="117"/>
      <c r="AU50" s="118"/>
      <c r="AV50" s="117"/>
      <c r="AW50" s="118"/>
      <c r="AX50" s="117"/>
      <c r="AY50" s="118"/>
      <c r="AZ50" s="117"/>
      <c r="BA50" s="118"/>
      <c r="BB50" s="117"/>
      <c r="BC50" s="118"/>
      <c r="BD50" s="117"/>
      <c r="BE50" s="118"/>
      <c r="BF50" s="117"/>
      <c r="BG50" s="118"/>
      <c r="BH50" s="117"/>
      <c r="BI50" s="118"/>
      <c r="BJ50" s="117"/>
      <c r="BK50" s="118"/>
      <c r="BL50" s="117"/>
      <c r="BM50" s="116"/>
      <c r="BN50" s="120"/>
      <c r="BO50" s="23"/>
      <c r="BP50" s="117"/>
      <c r="BQ50" s="118"/>
      <c r="BR50" s="117"/>
      <c r="BS50" s="118"/>
      <c r="BT50" s="117"/>
      <c r="BU50" s="116"/>
      <c r="BV50" s="117"/>
      <c r="BW50" s="119"/>
      <c r="BX50" s="117"/>
      <c r="BY50" s="123"/>
      <c r="BZ50" s="117"/>
      <c r="CA50" s="118"/>
      <c r="CB50" s="117"/>
      <c r="CC50" s="118"/>
      <c r="CD50" s="117"/>
      <c r="CE50" s="118"/>
      <c r="CF50" s="117"/>
      <c r="CG50" s="118"/>
      <c r="CH50" s="117"/>
      <c r="CI50" s="118"/>
      <c r="CJ50" s="117"/>
      <c r="CK50" s="118"/>
      <c r="CL50" s="117"/>
      <c r="CM50" s="118"/>
      <c r="CN50" s="117"/>
      <c r="CO50" s="118"/>
      <c r="CP50" s="117"/>
      <c r="CQ50" s="118"/>
      <c r="CR50" s="117"/>
      <c r="CS50" s="116"/>
      <c r="CT50" s="120"/>
    </row>
    <row r="51" spans="1:98" s="26" customFormat="1" ht="18" customHeight="1" thickTop="1" thickBot="1">
      <c r="A51" s="15" t="s">
        <v>135</v>
      </c>
      <c r="B51" s="29" t="str">
        <f>IF('PAGE 1a'!B20="","",('PAGE 1a'!B20))</f>
        <v>Asset Management Fee Reserve</v>
      </c>
      <c r="C51" s="5"/>
      <c r="D51" s="17" t="b">
        <f>IF('AUTO CALCULATION'!J110=1,'AUTO CALCULATION'!D110*'AUTO CALCULATION'!$D$123,IF('AUTO CALCULATION'!J110=2,'AUTO CALCULATION'!D110*'AUTO CALCULATION'!$D$124,IF('AUTO CALCULATION'!J110=3,'AUTO CALCULATION'!D110*'AUTO CALCULATION'!$D$126,IF('AUTO CALCULATION'!J110=4,'AUTO CALCULATION'!D110*'AUTO CALCULATION'!$D$128))))</f>
        <v>0</v>
      </c>
      <c r="E51" s="6"/>
      <c r="F51" s="17" t="b">
        <f>IF('AUTO CALCULATION'!J110=1,'AUTO CALCULATION'!D110*'AUTO CALCULATION'!$F$123,IF('AUTO CALCULATION'!J110=2,'AUTO CALCULATION'!D110*'AUTO CALCULATION'!$F$124,IF('AUTO CALCULATION'!J110=3,'AUTO CALCULATION'!D110*'AUTO CALCULATION'!$F$126,IF('AUTO CALCULATION'!J110=4,'AUTO CALCULATION'!D110*'AUTO CALCULATION'!$F$128))))</f>
        <v>0</v>
      </c>
      <c r="G51" s="6"/>
      <c r="H51" s="17" t="b">
        <f>IF('AUTO CALCULATION'!J110=1,'AUTO CALCULATION'!D110*'AUTO CALCULATION'!$H$123,IF('AUTO CALCULATION'!J110=2,'AUTO CALCULATION'!D110*'AUTO CALCULATION'!$H$124,IF('AUTO CALCULATION'!J110=3,'AUTO CALCULATION'!D110*'AUTO CALCULATION'!$H$126,IF('AUTO CALCULATION'!J110=4,'AUTO CALCULATION'!D110*'AUTO CALCULATION'!$H$128))))</f>
        <v>0</v>
      </c>
      <c r="I51" s="5"/>
      <c r="J51" s="17" t="b">
        <f>IF('AUTO CALCULATION'!J110=1,'AUTO CALCULATION'!D110*'AUTO CALCULATION'!$J$123,IF('AUTO CALCULATION'!J110=2,'AUTO CALCULATION'!D110*'AUTO CALCULATION'!$J$124,IF('AUTO CALCULATION'!J110=3,'AUTO CALCULATION'!D110*'AUTO CALCULATION'!$J$126,IF('AUTO CALCULATION'!J110=4,'AUTO CALCULATION'!D110*'AUTO CALCULATION'!$J$128))))</f>
        <v>0</v>
      </c>
      <c r="K51" s="22"/>
      <c r="L51" s="17" t="b">
        <f>IF('AUTO CALCULATION'!J110=1,'AUTO CALCULATION'!D110*'AUTO CALCULATION'!$L$123,IF('AUTO CALCULATION'!J110=2,'AUTO CALCULATION'!D110*'AUTO CALCULATION'!$L$124,IF('AUTO CALCULATION'!J110=3,'AUTO CALCULATION'!D110*'AUTO CALCULATION'!$L$126,IF('AUTO CALCULATION'!J110=4,'AUTO CALCULATION'!D110*'AUTO CALCULATION'!$L$128))))</f>
        <v>0</v>
      </c>
      <c r="N51" s="17" t="b">
        <f>IF('AUTO CALCULATION'!J110=1,'AUTO CALCULATION'!D110*'AUTO CALCULATION'!$N$123,IF('AUTO CALCULATION'!J110=2,'AUTO CALCULATION'!D110*'AUTO CALCULATION'!$N$124,IF('AUTO CALCULATION'!J110=3,'AUTO CALCULATION'!D110*'AUTO CALCULATION'!$N$126,IF('AUTO CALCULATION'!J110=4,'AUTO CALCULATION'!D110*'AUTO CALCULATION'!$N$128))))</f>
        <v>0</v>
      </c>
      <c r="O51" s="6"/>
      <c r="P51" s="17" t="b">
        <f>IF('AUTO CALCULATION'!J110=1,'AUTO CALCULATION'!D110*'AUTO CALCULATION'!$P$123,IF('AUTO CALCULATION'!J110=2,'AUTO CALCULATION'!D110*'AUTO CALCULATION'!$P$124,IF('AUTO CALCULATION'!J110=3,'AUTO CALCULATION'!D110*'AUTO CALCULATION'!$P$126,IF('AUTO CALCULATION'!J110=4,'AUTO CALCULATION'!D110*'AUTO CALCULATION'!$P$128))))</f>
        <v>0</v>
      </c>
      <c r="Q51" s="6"/>
      <c r="R51" s="17" t="b">
        <f>IF('AUTO CALCULATION'!J110=1,'AUTO CALCULATION'!D110*'AUTO CALCULATION'!$R$123,IF('AUTO CALCULATION'!J110=2,'AUTO CALCULATION'!D110*'AUTO CALCULATION'!$R$124,IF('AUTO CALCULATION'!J110=3,'AUTO CALCULATION'!D110*'AUTO CALCULATION'!$R$126,IF('AUTO CALCULATION'!J110=4,'AUTO CALCULATION'!D110*'AUTO CALCULATION'!$R$128))))</f>
        <v>0</v>
      </c>
      <c r="S51" s="6"/>
      <c r="T51" s="17" t="b">
        <f>IF('AUTO CALCULATION'!J110=1,'AUTO CALCULATION'!D110*'AUTO CALCULATION'!$T$123,IF('AUTO CALCULATION'!J110=2,'AUTO CALCULATION'!D110*'AUTO CALCULATION'!$T$124,IF('AUTO CALCULATION'!J110=3,'AUTO CALCULATION'!D110*'AUTO CALCULATION'!$T$126,IF('AUTO CALCULATION'!J110=4,'AUTO CALCULATION'!D110*'AUTO CALCULATION'!$T$128))))</f>
        <v>0</v>
      </c>
      <c r="U51" s="6"/>
      <c r="V51" s="17" t="b">
        <f>IF('AUTO CALCULATION'!J110=1,'AUTO CALCULATION'!D110*'AUTO CALCULATION'!$V$123,IF('AUTO CALCULATION'!J110=2,'AUTO CALCULATION'!D110*'AUTO CALCULATION'!$V$124,IF('AUTO CALCULATION'!J110=3,'AUTO CALCULATION'!D110*'AUTO CALCULATION'!$V$126,IF('AUTO CALCULATION'!J110=4,'AUTO CALCULATION'!D110*'AUTO CALCULATION'!$V$128))))</f>
        <v>0</v>
      </c>
      <c r="W51" s="6"/>
      <c r="X51" s="17" t="b">
        <f>IF('AUTO CALCULATION'!J110=1,'AUTO CALCULATION'!D110*'AUTO CALCULATION'!$X$123,IF('AUTO CALCULATION'!J110=2,'AUTO CALCULATION'!D110*'AUTO CALCULATION'!$X$124,IF('AUTO CALCULATION'!J110=3,'AUTO CALCULATION'!D110*'AUTO CALCULATION'!$X$126,IF('AUTO CALCULATION'!J110=4,'AUTO CALCULATION'!D110*'AUTO CALCULATION'!$X$128))))</f>
        <v>0</v>
      </c>
      <c r="Y51" s="6"/>
      <c r="Z51" s="17" t="b">
        <f>IF('AUTO CALCULATION'!J110=1,'AUTO CALCULATION'!D110*'AUTO CALCULATION'!$Z$123,IF('AUTO CALCULATION'!J110=2,'AUTO CALCULATION'!D110*'AUTO CALCULATION'!$Z$124,IF('AUTO CALCULATION'!J110=3,'AUTO CALCULATION'!D110*'AUTO CALCULATION'!$Z$126,IF('AUTO CALCULATION'!J110=4,'AUTO CALCULATION'!D110*'AUTO CALCULATION'!$Z$128))))</f>
        <v>0</v>
      </c>
      <c r="AA51" s="6"/>
      <c r="AB51" s="17" t="b">
        <f>IF('AUTO CALCULATION'!J110=1,'AUTO CALCULATION'!D110*'AUTO CALCULATION'!$AB$123,IF('AUTO CALCULATION'!J110=2,'AUTO CALCULATION'!D110*'AUTO CALCULATION'!$AB$124,IF('AUTO CALCULATION'!J110=3,'AUTO CALCULATION'!D110*'AUTO CALCULATION'!$AB$126,IF('AUTO CALCULATION'!J110=4,'AUTO CALCULATION'!D110*'AUTO CALCULATION'!$AB$128))))</f>
        <v>0</v>
      </c>
      <c r="AC51" s="6"/>
      <c r="AD51" s="17" t="b">
        <f>IF('AUTO CALCULATION'!J110=1,'AUTO CALCULATION'!D110*'AUTO CALCULATION'!$AD$123,IF('AUTO CALCULATION'!J110=2,'AUTO CALCULATION'!D110*'AUTO CALCULATION'!$AD$124,IF('AUTO CALCULATION'!J110=3,'AUTO CALCULATION'!D110*'AUTO CALCULATION'!$AD$126,IF('AUTO CALCULATION'!J110=4,'AUTO CALCULATION'!D110*'AUTO CALCULATION'!$AD$128))))</f>
        <v>0</v>
      </c>
      <c r="AE51" s="6"/>
      <c r="AF51" s="17" t="b">
        <f>IF('AUTO CALCULATION'!J110=1,'AUTO CALCULATION'!D110*'AUTO CALCULATION'!$AF$123,IF('AUTO CALCULATION'!J110=2,'AUTO CALCULATION'!D110*'AUTO CALCULATION'!$AF$124,IF('AUTO CALCULATION'!J110=3,'AUTO CALCULATION'!D110*'AUTO CALCULATION'!$AF$126,IF('AUTO CALCULATION'!J110=4,'AUTO CALCULATION'!D110*'AUTO CALCULATION'!$AF$128))))</f>
        <v>0</v>
      </c>
      <c r="AG51" s="5"/>
      <c r="AH51" s="19">
        <f t="shared" si="0"/>
        <v>0</v>
      </c>
      <c r="AI51" s="23"/>
      <c r="AJ51" s="17" t="b">
        <f>IF('AUTO CALCULATION'!J110=1,'AUTO CALCULATION'!F110*'AUTO CALCULATION'!$D$123,IF('AUTO CALCULATION'!J110=2,'AUTO CALCULATION'!F110*'AUTO CALCULATION'!$D$124,IF('AUTO CALCULATION'!J110=3,'AUTO CALCULATION'!F110*'AUTO CALCULATION'!$D$126,IF('AUTO CALCULATION'!J110=4,'AUTO CALCULATION'!F110*'AUTO CALCULATION'!$D$128))))</f>
        <v>0</v>
      </c>
      <c r="AK51" s="6"/>
      <c r="AL51" s="17" t="b">
        <f>IF('AUTO CALCULATION'!J110=1,'AUTO CALCULATION'!F110*'AUTO CALCULATION'!$F$123,IF('AUTO CALCULATION'!J110=2,'AUTO CALCULATION'!F110*'AUTO CALCULATION'!$F$124,IF('AUTO CALCULATION'!J110=3,'AUTO CALCULATION'!F110*'AUTO CALCULATION'!$F$126,IF('AUTO CALCULATION'!J110=4,'AUTO CALCULATION'!F110*'AUTO CALCULATION'!$F$128))))</f>
        <v>0</v>
      </c>
      <c r="AM51" s="6"/>
      <c r="AN51" s="17" t="b">
        <f>IF('AUTO CALCULATION'!J110=1,'AUTO CALCULATION'!F110*'AUTO CALCULATION'!$H$123,IF('AUTO CALCULATION'!J110=2,'AUTO CALCULATION'!F110*'AUTO CALCULATION'!$H$124,IF('AUTO CALCULATION'!J110=3,'AUTO CALCULATION'!F110*'AUTO CALCULATION'!$H$126,IF('AUTO CALCULATION'!J110=4,'AUTO CALCULATION'!F110*'AUTO CALCULATION'!$H$128))))</f>
        <v>0</v>
      </c>
      <c r="AO51" s="5"/>
      <c r="AP51" s="17" t="b">
        <f>IF('AUTO CALCULATION'!J110=1,'AUTO CALCULATION'!F110*'AUTO CALCULATION'!$J$123,IF('AUTO CALCULATION'!J110=2,'AUTO CALCULATION'!F110*'AUTO CALCULATION'!$J$124,IF('AUTO CALCULATION'!J110=3,'AUTO CALCULATION'!F110*'AUTO CALCULATION'!$J$126,IF('AUTO CALCULATION'!J110=4,'AUTO CALCULATION'!F110*'AUTO CALCULATION'!$J$128))))</f>
        <v>0</v>
      </c>
      <c r="AQ51" s="22"/>
      <c r="AR51" s="17" t="b">
        <f>IF('AUTO CALCULATION'!J110=1,'AUTO CALCULATION'!F110*'AUTO CALCULATION'!$L$123,IF('AUTO CALCULATION'!J110=2,'AUTO CALCULATION'!F110*'AUTO CALCULATION'!$L$124,IF('AUTO CALCULATION'!J110=3,'AUTO CALCULATION'!F110*'AUTO CALCULATION'!$L$126,IF('AUTO CALCULATION'!J110=4,'AUTO CALCULATION'!F110*'AUTO CALCULATION'!$L$128))))</f>
        <v>0</v>
      </c>
      <c r="AT51" s="17" t="b">
        <f>IF('AUTO CALCULATION'!J110=1,'AUTO CALCULATION'!F110*'AUTO CALCULATION'!$N$123,IF('AUTO CALCULATION'!J110=2,'AUTO CALCULATION'!F110*'AUTO CALCULATION'!$N$124,IF('AUTO CALCULATION'!J110=3,'AUTO CALCULATION'!F110*'AUTO CALCULATION'!$N$126,IF('AUTO CALCULATION'!J110=4,'AUTO CALCULATION'!F110*'AUTO CALCULATION'!$N$128))))</f>
        <v>0</v>
      </c>
      <c r="AU51" s="6"/>
      <c r="AV51" s="17" t="b">
        <f>IF('AUTO CALCULATION'!J110=1,'AUTO CALCULATION'!F110*'AUTO CALCULATION'!$P$123,IF('AUTO CALCULATION'!J110=2,'AUTO CALCULATION'!F110*'AUTO CALCULATION'!$P$124,IF('AUTO CALCULATION'!J110=3,'AUTO CALCULATION'!F110*'AUTO CALCULATION'!$P$126,IF('AUTO CALCULATION'!J110=4,'AUTO CALCULATION'!F110*'AUTO CALCULATION'!$P$128))))</f>
        <v>0</v>
      </c>
      <c r="AW51" s="6"/>
      <c r="AX51" s="17" t="b">
        <f>IF('AUTO CALCULATION'!J110=1,'AUTO CALCULATION'!F110*'AUTO CALCULATION'!$R$123,IF('AUTO CALCULATION'!J110=2,'AUTO CALCULATION'!F110*'AUTO CALCULATION'!$R$124,IF('AUTO CALCULATION'!J110=3,'AUTO CALCULATION'!F110*'AUTO CALCULATION'!$R$126,IF('AUTO CALCULATION'!J110=4,'AUTO CALCULATION'!F110*'AUTO CALCULATION'!$R$128))))</f>
        <v>0</v>
      </c>
      <c r="AY51" s="6"/>
      <c r="AZ51" s="17" t="b">
        <f>IF('AUTO CALCULATION'!J110=1,'AUTO CALCULATION'!F110*'AUTO CALCULATION'!$T$123,IF('AUTO CALCULATION'!J110=2,'AUTO CALCULATION'!F110*'AUTO CALCULATION'!$T$124,IF('AUTO CALCULATION'!J110=3,'AUTO CALCULATION'!F110*'AUTO CALCULATION'!$T$126,IF('AUTO CALCULATION'!J110=4,'AUTO CALCULATION'!F110*'AUTO CALCULATION'!$T$128))))</f>
        <v>0</v>
      </c>
      <c r="BA51" s="6"/>
      <c r="BB51" s="17" t="b">
        <f>IF('AUTO CALCULATION'!J110=1,'AUTO CALCULATION'!F110*'AUTO CALCULATION'!$V$123,IF('AUTO CALCULATION'!J110=2,'AUTO CALCULATION'!F110*'AUTO CALCULATION'!$V$124,IF('AUTO CALCULATION'!J110=3,'AUTO CALCULATION'!F110*'AUTO CALCULATION'!$V$126,IF('AUTO CALCULATION'!J110=4,'AUTO CALCULATION'!F110*'AUTO CALCULATION'!$V$128))))</f>
        <v>0</v>
      </c>
      <c r="BC51" s="6"/>
      <c r="BD51" s="17" t="b">
        <f>IF('AUTO CALCULATION'!J110=1,'AUTO CALCULATION'!F110*'AUTO CALCULATION'!$X$123,IF('AUTO CALCULATION'!J110=2,'AUTO CALCULATION'!F110*'AUTO CALCULATION'!$X$124,IF('AUTO CALCULATION'!J110=3,'AUTO CALCULATION'!F110*'AUTO CALCULATION'!$X$126,IF('AUTO CALCULATION'!J110=4,'AUTO CALCULATION'!F110*'AUTO CALCULATION'!$X$128))))</f>
        <v>0</v>
      </c>
      <c r="BE51" s="6"/>
      <c r="BF51" s="17" t="b">
        <f>IF('AUTO CALCULATION'!J110=1,'AUTO CALCULATION'!F110*'AUTO CALCULATION'!$Z$123,IF('AUTO CALCULATION'!J110=2,'AUTO CALCULATION'!F110*'AUTO CALCULATION'!$Z$124,IF('AUTO CALCULATION'!J110=3,'AUTO CALCULATION'!F110*'AUTO CALCULATION'!$Z$126,IF('AUTO CALCULATION'!J110=4,'AUTO CALCULATION'!F110*'AUTO CALCULATION'!$Z$128))))</f>
        <v>0</v>
      </c>
      <c r="BG51" s="6"/>
      <c r="BH51" s="17" t="b">
        <f>IF('AUTO CALCULATION'!J110=1,'AUTO CALCULATION'!F110*'AUTO CALCULATION'!$AB$123,IF('AUTO CALCULATION'!J110=2,'AUTO CALCULATION'!F110*'AUTO CALCULATION'!$AB$124,IF('AUTO CALCULATION'!J110=3,'AUTO CALCULATION'!F110*'AUTO CALCULATION'!$AB$126,IF('AUTO CALCULATION'!J110=4,'AUTO CALCULATION'!F110*'AUTO CALCULATION'!$AB$128))))</f>
        <v>0</v>
      </c>
      <c r="BI51" s="6"/>
      <c r="BJ51" s="17" t="b">
        <f>IF('AUTO CALCULATION'!J110=1,'AUTO CALCULATION'!F110*'AUTO CALCULATION'!$AD$123,IF('AUTO CALCULATION'!J110=2,'AUTO CALCULATION'!F110*'AUTO CALCULATION'!$AD$124,IF('AUTO CALCULATION'!J110=3,'AUTO CALCULATION'!F110*'AUTO CALCULATION'!$AD$126,IF('AUTO CALCULATION'!J110=4,'AUTO CALCULATION'!F110*'AUTO CALCULATION'!$AD$128))))</f>
        <v>0</v>
      </c>
      <c r="BK51" s="6"/>
      <c r="BL51" s="17" t="b">
        <f>IF('AUTO CALCULATION'!J110=1,'AUTO CALCULATION'!F110*'AUTO CALCULATION'!$AF$123,IF('AUTO CALCULATION'!J110=2,'AUTO CALCULATION'!F110*'AUTO CALCULATION'!$AF$124,IF('AUTO CALCULATION'!J110=3,'AUTO CALCULATION'!F110*'AUTO CALCULATION'!$AF$126,IF('AUTO CALCULATION'!J110=4,'AUTO CALCULATION'!F110*'AUTO CALCULATION'!$AF$128))))</f>
        <v>0</v>
      </c>
      <c r="BM51" s="5"/>
      <c r="BN51" s="19">
        <f t="shared" si="6"/>
        <v>0</v>
      </c>
      <c r="BO51" s="23"/>
      <c r="BP51" s="17" t="b">
        <f>IF('AUTO CALCULATION'!J110=1,'AUTO CALCULATION'!H110*'AUTO CALCULATION'!$D$123,IF('AUTO CALCULATION'!J110=2,'AUTO CALCULATION'!H110*'AUTO CALCULATION'!$D$124,IF('AUTO CALCULATION'!J110=3,'AUTO CALCULATION'!H110*'AUTO CALCULATION'!$D$126,IF('AUTO CALCULATION'!J110=4,'AUTO CALCULATION'!H110*'AUTO CALCULATION'!$D$128))))</f>
        <v>0</v>
      </c>
      <c r="BQ51" s="6"/>
      <c r="BR51" s="17" t="b">
        <f>IF('AUTO CALCULATION'!J110=1,'AUTO CALCULATION'!H110*'AUTO CALCULATION'!$F$123,IF('AUTO CALCULATION'!J110=2,'AUTO CALCULATION'!H110*'AUTO CALCULATION'!$F$124,IF('AUTO CALCULATION'!J110=3,'AUTO CALCULATION'!H110*'AUTO CALCULATION'!$F$126,IF('AUTO CALCULATION'!J110=4,'AUTO CALCULATION'!H110*'AUTO CALCULATION'!$F$128))))</f>
        <v>0</v>
      </c>
      <c r="BS51" s="6"/>
      <c r="BT51" s="17" t="b">
        <f>IF('AUTO CALCULATION'!J110=1,'AUTO CALCULATION'!H110*'AUTO CALCULATION'!$H$123,IF('AUTO CALCULATION'!J110=2,'AUTO CALCULATION'!H110*'AUTO CALCULATION'!$H$124,IF('AUTO CALCULATION'!J110=3,'AUTO CALCULATION'!H110*'AUTO CALCULATION'!$H$126,IF('AUTO CALCULATION'!J110=4,'AUTO CALCULATION'!H110*'AUTO CALCULATION'!$H$128))))</f>
        <v>0</v>
      </c>
      <c r="BU51" s="5"/>
      <c r="BV51" s="17" t="b">
        <f>IF('AUTO CALCULATION'!J110=1,'AUTO CALCULATION'!H110*'AUTO CALCULATION'!$J$123,IF('AUTO CALCULATION'!J110=2,'AUTO CALCULATION'!H110*'AUTO CALCULATION'!$J$124,IF('AUTO CALCULATION'!J110=3,'AUTO CALCULATION'!H110*'AUTO CALCULATION'!$J$126,IF('AUTO CALCULATION'!J110=4,'AUTO CALCULATION'!H110*'AUTO CALCULATION'!$J$128))))</f>
        <v>0</v>
      </c>
      <c r="BW51" s="22"/>
      <c r="BX51" s="17" t="b">
        <f>IF('AUTO CALCULATION'!J110=1,'AUTO CALCULATION'!H110*'AUTO CALCULATION'!$L$123,IF('AUTO CALCULATION'!J110=2,'AUTO CALCULATION'!H110*'AUTO CALCULATION'!$L$124,IF('AUTO CALCULATION'!J110=3,'AUTO CALCULATION'!H110*'AUTO CALCULATION'!$L$126,IF('AUTO CALCULATION'!J110=4,'AUTO CALCULATION'!H110*'AUTO CALCULATION'!$L$128))))</f>
        <v>0</v>
      </c>
      <c r="BZ51" s="17" t="b">
        <f>IF('AUTO CALCULATION'!J110=1,'AUTO CALCULATION'!H110*'AUTO CALCULATION'!$N$123,IF('AUTO CALCULATION'!J110=2,'AUTO CALCULATION'!H110*'AUTO CALCULATION'!$N$124,IF('AUTO CALCULATION'!J110=3,'AUTO CALCULATION'!H110*'AUTO CALCULATION'!$N$126,IF('AUTO CALCULATION'!J110=4,'AUTO CALCULATION'!H110*'AUTO CALCULATION'!$N$128))))</f>
        <v>0</v>
      </c>
      <c r="CA51" s="6"/>
      <c r="CB51" s="17" t="b">
        <f>IF('AUTO CALCULATION'!J110=1,'AUTO CALCULATION'!H110*'AUTO CALCULATION'!$P$123,IF('AUTO CALCULATION'!J110=2,'AUTO CALCULATION'!H110*'AUTO CALCULATION'!$P$124,IF('AUTO CALCULATION'!J110=3,'AUTO CALCULATION'!H110*'AUTO CALCULATION'!$P$126,IF('AUTO CALCULATION'!J110=4,'AUTO CALCULATION'!H110*'AUTO CALCULATION'!$P$128))))</f>
        <v>0</v>
      </c>
      <c r="CC51" s="6"/>
      <c r="CD51" s="17" t="b">
        <f>IF('AUTO CALCULATION'!J110=1,'AUTO CALCULATION'!H110*'AUTO CALCULATION'!$R$123,IF('AUTO CALCULATION'!J110=2,'AUTO CALCULATION'!H110*'AUTO CALCULATION'!$R$124,IF('AUTO CALCULATION'!J110=3,'AUTO CALCULATION'!H110*'AUTO CALCULATION'!$R$126,IF('AUTO CALCULATION'!J110=4,'AUTO CALCULATION'!H110*'AUTO CALCULATION'!$R$128))))</f>
        <v>0</v>
      </c>
      <c r="CE51" s="6"/>
      <c r="CF51" s="17" t="b">
        <f>IF('AUTO CALCULATION'!J110=1,'AUTO CALCULATION'!H110*'AUTO CALCULATION'!$T$123,IF('AUTO CALCULATION'!J110=2,'AUTO CALCULATION'!H110*'AUTO CALCULATION'!$T$124,IF('AUTO CALCULATION'!J110=3,'AUTO CALCULATION'!H110*'AUTO CALCULATION'!$T$126,IF('AUTO CALCULATION'!J110=4,'AUTO CALCULATION'!H110*'AUTO CALCULATION'!$T$128))))</f>
        <v>0</v>
      </c>
      <c r="CG51" s="6"/>
      <c r="CH51" s="17" t="b">
        <f>IF('AUTO CALCULATION'!J110=1,'AUTO CALCULATION'!H110*'AUTO CALCULATION'!$V$123,IF('AUTO CALCULATION'!J110=2,'AUTO CALCULATION'!H110*'AUTO CALCULATION'!$V$124,IF('AUTO CALCULATION'!J110=3,'AUTO CALCULATION'!H110*'AUTO CALCULATION'!$V$126,IF('AUTO CALCULATION'!J110=4,'AUTO CALCULATION'!H110*'AUTO CALCULATION'!$V$128))))</f>
        <v>0</v>
      </c>
      <c r="CI51" s="6"/>
      <c r="CJ51" s="17" t="b">
        <f>IF('AUTO CALCULATION'!J110=1,'AUTO CALCULATION'!H110*'AUTO CALCULATION'!$X$123,IF('AUTO CALCULATION'!J110=2,'AUTO CALCULATION'!H110*'AUTO CALCULATION'!$X$124,IF('AUTO CALCULATION'!J110=3,'AUTO CALCULATION'!H110*'AUTO CALCULATION'!$X$126,IF('AUTO CALCULATION'!J110=4,'AUTO CALCULATION'!H110*'AUTO CALCULATION'!$X$128))))</f>
        <v>0</v>
      </c>
      <c r="CK51" s="6"/>
      <c r="CL51" s="17" t="b">
        <f>IF('AUTO CALCULATION'!J110=1,'AUTO CALCULATION'!H110*'AUTO CALCULATION'!$Z$123,IF('AUTO CALCULATION'!J110=2,'AUTO CALCULATION'!H110*'AUTO CALCULATION'!$Z$124,IF('AUTO CALCULATION'!J110=3,'AUTO CALCULATION'!H110*'AUTO CALCULATION'!$Z$126,IF('AUTO CALCULATION'!J110=4,'AUTO CALCULATION'!H110*'AUTO CALCULATION'!$Z$128))))</f>
        <v>0</v>
      </c>
      <c r="CM51" s="6"/>
      <c r="CN51" s="17" t="b">
        <f>IF('AUTO CALCULATION'!J110=1,'AUTO CALCULATION'!H110*'AUTO CALCULATION'!$AB$123,IF('AUTO CALCULATION'!J110=2,'AUTO CALCULATION'!H110*'AUTO CALCULATION'!$AB$124,IF('AUTO CALCULATION'!J110=3,'AUTO CALCULATION'!H110*'AUTO CALCULATION'!$AB$126,IF('AUTO CALCULATION'!J110=4,'AUTO CALCULATION'!H110*'AUTO CALCULATION'!$AB$128))))</f>
        <v>0</v>
      </c>
      <c r="CO51" s="6"/>
      <c r="CP51" s="17" t="b">
        <f>IF('AUTO CALCULATION'!J110=1,'AUTO CALCULATION'!H110*'AUTO CALCULATION'!$AD$123,IF('AUTO CALCULATION'!J110=2,'AUTO CALCULATION'!H110*'AUTO CALCULATION'!$AD$124,IF('AUTO CALCULATION'!J110=3,'AUTO CALCULATION'!H110*'AUTO CALCULATION'!$AD$126,IF('AUTO CALCULATION'!J110=4,'AUTO CALCULATION'!H110*'AUTO CALCULATION'!$AD$128))))</f>
        <v>0</v>
      </c>
      <c r="CQ51" s="6"/>
      <c r="CR51" s="17" t="b">
        <f>IF('AUTO CALCULATION'!J110=1,'AUTO CALCULATION'!H110*'AUTO CALCULATION'!$AF$123,IF('AUTO CALCULATION'!J110=2,'AUTO CALCULATION'!H110*'AUTO CALCULATION'!$AF$124,IF('AUTO CALCULATION'!J110=3,'AUTO CALCULATION'!H110*'AUTO CALCULATION'!$AF$126,IF('AUTO CALCULATION'!J110=4,'AUTO CALCULATION'!H110*'AUTO CALCULATION'!$AF$128))))</f>
        <v>0</v>
      </c>
      <c r="CS51" s="5"/>
      <c r="CT51" s="19">
        <f t="shared" si="7"/>
        <v>0</v>
      </c>
    </row>
    <row r="52" spans="1:98" s="26" customFormat="1" ht="18" customHeight="1" thickTop="1" thickBot="1">
      <c r="A52" s="15" t="s">
        <v>136</v>
      </c>
      <c r="B52" s="29" t="str">
        <f>IF('PAGE 1a'!B21="","",('PAGE 1a'!B21))</f>
        <v/>
      </c>
      <c r="C52" s="5"/>
      <c r="D52" s="17" t="b">
        <f>IF('AUTO CALCULATION'!J111=1,'AUTO CALCULATION'!D111*'AUTO CALCULATION'!$D$123,IF('AUTO CALCULATION'!J111=2,'AUTO CALCULATION'!D111*'AUTO CALCULATION'!$D$124,IF('AUTO CALCULATION'!J111=3,'AUTO CALCULATION'!D111*'AUTO CALCULATION'!$D$126,IF('AUTO CALCULATION'!J111=4,'AUTO CALCULATION'!D111*'AUTO CALCULATION'!$D$128))))</f>
        <v>0</v>
      </c>
      <c r="E52" s="6"/>
      <c r="F52" s="17" t="b">
        <f>IF('AUTO CALCULATION'!J111=1,'AUTO CALCULATION'!D111*'AUTO CALCULATION'!$F$123,IF('AUTO CALCULATION'!J111=2,'AUTO CALCULATION'!D111*'AUTO CALCULATION'!$F$124,IF('AUTO CALCULATION'!J111=3,'AUTO CALCULATION'!D111*'AUTO CALCULATION'!$F$126,IF('AUTO CALCULATION'!J111=4,'AUTO CALCULATION'!D111*'AUTO CALCULATION'!$F$128))))</f>
        <v>0</v>
      </c>
      <c r="G52" s="6"/>
      <c r="H52" s="17" t="b">
        <f>IF('AUTO CALCULATION'!J111=1,'AUTO CALCULATION'!D111*'AUTO CALCULATION'!$H$123,IF('AUTO CALCULATION'!J111=2,'AUTO CALCULATION'!D111*'AUTO CALCULATION'!$H$124,IF('AUTO CALCULATION'!J111=3,'AUTO CALCULATION'!D111*'AUTO CALCULATION'!$H$126,IF('AUTO CALCULATION'!J111=4,'AUTO CALCULATION'!D111*'AUTO CALCULATION'!$H$128))))</f>
        <v>0</v>
      </c>
      <c r="I52" s="5"/>
      <c r="J52" s="17" t="b">
        <f>IF('AUTO CALCULATION'!J111=1,'AUTO CALCULATION'!D111*'AUTO CALCULATION'!$J$123,IF('AUTO CALCULATION'!J111=2,'AUTO CALCULATION'!D111*'AUTO CALCULATION'!$J$124,IF('AUTO CALCULATION'!J111=3,'AUTO CALCULATION'!D111*'AUTO CALCULATION'!$J$126,IF('AUTO CALCULATION'!J111=4,'AUTO CALCULATION'!D111*'AUTO CALCULATION'!$J$128))))</f>
        <v>0</v>
      </c>
      <c r="K52" s="22"/>
      <c r="L52" s="17" t="b">
        <f>IF('AUTO CALCULATION'!J111=1,'AUTO CALCULATION'!D111*'AUTO CALCULATION'!$L$123,IF('AUTO CALCULATION'!J111=2,'AUTO CALCULATION'!D111*'AUTO CALCULATION'!$L$124,IF('AUTO CALCULATION'!J111=3,'AUTO CALCULATION'!D111*'AUTO CALCULATION'!$L$126,IF('AUTO CALCULATION'!J111=4,'AUTO CALCULATION'!D111*'AUTO CALCULATION'!$L$128))))</f>
        <v>0</v>
      </c>
      <c r="N52" s="17" t="b">
        <f>IF('AUTO CALCULATION'!J111=1,'AUTO CALCULATION'!D111*'AUTO CALCULATION'!$N$123,IF('AUTO CALCULATION'!J111=2,'AUTO CALCULATION'!D111*'AUTO CALCULATION'!$N$124,IF('AUTO CALCULATION'!J111=3,'AUTO CALCULATION'!D111*'AUTO CALCULATION'!$N$126,IF('AUTO CALCULATION'!J111=4,'AUTO CALCULATION'!D111*'AUTO CALCULATION'!$N$128))))</f>
        <v>0</v>
      </c>
      <c r="O52" s="6"/>
      <c r="P52" s="17" t="b">
        <f>IF('AUTO CALCULATION'!J111=1,'AUTO CALCULATION'!D111*'AUTO CALCULATION'!$P$123,IF('AUTO CALCULATION'!J111=2,'AUTO CALCULATION'!D111*'AUTO CALCULATION'!$P$124,IF('AUTO CALCULATION'!J111=3,'AUTO CALCULATION'!D111*'AUTO CALCULATION'!$P$126,IF('AUTO CALCULATION'!J111=4,'AUTO CALCULATION'!D111*'AUTO CALCULATION'!$P$128))))</f>
        <v>0</v>
      </c>
      <c r="Q52" s="6"/>
      <c r="R52" s="17" t="b">
        <f>IF('AUTO CALCULATION'!J111=1,'AUTO CALCULATION'!D111*'AUTO CALCULATION'!$R$123,IF('AUTO CALCULATION'!J111=2,'AUTO CALCULATION'!D111*'AUTO CALCULATION'!$R$124,IF('AUTO CALCULATION'!J111=3,'AUTO CALCULATION'!D111*'AUTO CALCULATION'!$R$126,IF('AUTO CALCULATION'!J111=4,'AUTO CALCULATION'!D111*'AUTO CALCULATION'!$R$128))))</f>
        <v>0</v>
      </c>
      <c r="S52" s="6"/>
      <c r="T52" s="17" t="b">
        <f>IF('AUTO CALCULATION'!J111=1,'AUTO CALCULATION'!D111*'AUTO CALCULATION'!$T$123,IF('AUTO CALCULATION'!J111=2,'AUTO CALCULATION'!D111*'AUTO CALCULATION'!$T$124,IF('AUTO CALCULATION'!J111=3,'AUTO CALCULATION'!D111*'AUTO CALCULATION'!$T$126,IF('AUTO CALCULATION'!J111=4,'AUTO CALCULATION'!D111*'AUTO CALCULATION'!$T$128))))</f>
        <v>0</v>
      </c>
      <c r="U52" s="6"/>
      <c r="V52" s="17" t="b">
        <f>IF('AUTO CALCULATION'!J111=1,'AUTO CALCULATION'!D111*'AUTO CALCULATION'!$V$123,IF('AUTO CALCULATION'!J111=2,'AUTO CALCULATION'!D111*'AUTO CALCULATION'!$V$124,IF('AUTO CALCULATION'!J111=3,'AUTO CALCULATION'!D111*'AUTO CALCULATION'!$V$126,IF('AUTO CALCULATION'!J111=4,'AUTO CALCULATION'!D111*'AUTO CALCULATION'!$V$128))))</f>
        <v>0</v>
      </c>
      <c r="W52" s="6"/>
      <c r="X52" s="17" t="b">
        <f>IF('AUTO CALCULATION'!J111=1,'AUTO CALCULATION'!D111*'AUTO CALCULATION'!$X$123,IF('AUTO CALCULATION'!J111=2,'AUTO CALCULATION'!D111*'AUTO CALCULATION'!$X$124,IF('AUTO CALCULATION'!J111=3,'AUTO CALCULATION'!D111*'AUTO CALCULATION'!$X$126,IF('AUTO CALCULATION'!J111=4,'AUTO CALCULATION'!D111*'AUTO CALCULATION'!$X$128))))</f>
        <v>0</v>
      </c>
      <c r="Y52" s="6"/>
      <c r="Z52" s="17" t="b">
        <f>IF('AUTO CALCULATION'!J111=1,'AUTO CALCULATION'!D111*'AUTO CALCULATION'!$Z$123,IF('AUTO CALCULATION'!J111=2,'AUTO CALCULATION'!D111*'AUTO CALCULATION'!$Z$124,IF('AUTO CALCULATION'!J111=3,'AUTO CALCULATION'!D111*'AUTO CALCULATION'!$Z$126,IF('AUTO CALCULATION'!J111=4,'AUTO CALCULATION'!D111*'AUTO CALCULATION'!$Z$128))))</f>
        <v>0</v>
      </c>
      <c r="AA52" s="6"/>
      <c r="AB52" s="17" t="b">
        <f>IF('AUTO CALCULATION'!J111=1,'AUTO CALCULATION'!D111*'AUTO CALCULATION'!$AB$123,IF('AUTO CALCULATION'!J111=2,'AUTO CALCULATION'!D111*'AUTO CALCULATION'!$AB$124,IF('AUTO CALCULATION'!J111=3,'AUTO CALCULATION'!D111*'AUTO CALCULATION'!$AB$126,IF('AUTO CALCULATION'!J111=4,'AUTO CALCULATION'!D111*'AUTO CALCULATION'!$AB$128))))</f>
        <v>0</v>
      </c>
      <c r="AC52" s="6"/>
      <c r="AD52" s="17" t="b">
        <f>IF('AUTO CALCULATION'!J111=1,'AUTO CALCULATION'!D111*'AUTO CALCULATION'!$AD$123,IF('AUTO CALCULATION'!J111=2,'AUTO CALCULATION'!D111*'AUTO CALCULATION'!$AD$124,IF('AUTO CALCULATION'!J111=3,'AUTO CALCULATION'!D111*'AUTO CALCULATION'!$AD$126,IF('AUTO CALCULATION'!J111=4,'AUTO CALCULATION'!D111*'AUTO CALCULATION'!$AD$128))))</f>
        <v>0</v>
      </c>
      <c r="AE52" s="6"/>
      <c r="AF52" s="17" t="b">
        <f>IF('AUTO CALCULATION'!J111=1,'AUTO CALCULATION'!D111*'AUTO CALCULATION'!$AF$123,IF('AUTO CALCULATION'!J111=2,'AUTO CALCULATION'!D111*'AUTO CALCULATION'!$AF$124,IF('AUTO CALCULATION'!J111=3,'AUTO CALCULATION'!D111*'AUTO CALCULATION'!$AF$126,IF('AUTO CALCULATION'!J111=4,'AUTO CALCULATION'!D111*'AUTO CALCULATION'!$AF$128))))</f>
        <v>0</v>
      </c>
      <c r="AG52" s="5"/>
      <c r="AH52" s="19">
        <f t="shared" si="0"/>
        <v>0</v>
      </c>
      <c r="AI52" s="23"/>
      <c r="AJ52" s="17" t="b">
        <f>IF('AUTO CALCULATION'!J111=1,'AUTO CALCULATION'!F111*'AUTO CALCULATION'!$D$123,IF('AUTO CALCULATION'!J111=2,'AUTO CALCULATION'!F111*'AUTO CALCULATION'!$D$124,IF('AUTO CALCULATION'!J111=3,'AUTO CALCULATION'!F111*'AUTO CALCULATION'!$D$126,IF('AUTO CALCULATION'!J111=4,'AUTO CALCULATION'!F111*'AUTO CALCULATION'!$D$128))))</f>
        <v>0</v>
      </c>
      <c r="AK52" s="6"/>
      <c r="AL52" s="17" t="b">
        <f>IF('AUTO CALCULATION'!J111=1,'AUTO CALCULATION'!F111*'AUTO CALCULATION'!$F$123,IF('AUTO CALCULATION'!J111=2,'AUTO CALCULATION'!F111*'AUTO CALCULATION'!$F$124,IF('AUTO CALCULATION'!J111=3,'AUTO CALCULATION'!F111*'AUTO CALCULATION'!$F$126,IF('AUTO CALCULATION'!J111=4,'AUTO CALCULATION'!F111*'AUTO CALCULATION'!$F$128))))</f>
        <v>0</v>
      </c>
      <c r="AM52" s="6"/>
      <c r="AN52" s="17" t="b">
        <f>IF('AUTO CALCULATION'!J111=1,'AUTO CALCULATION'!F111*'AUTO CALCULATION'!$H$123,IF('AUTO CALCULATION'!J111=2,'AUTO CALCULATION'!F111*'AUTO CALCULATION'!$H$124,IF('AUTO CALCULATION'!J111=3,'AUTO CALCULATION'!F111*'AUTO CALCULATION'!$H$126,IF('AUTO CALCULATION'!J111=4,'AUTO CALCULATION'!F111*'AUTO CALCULATION'!$H$128))))</f>
        <v>0</v>
      </c>
      <c r="AO52" s="5"/>
      <c r="AP52" s="17" t="b">
        <f>IF('AUTO CALCULATION'!J111=1,'AUTO CALCULATION'!F111*'AUTO CALCULATION'!$J$123,IF('AUTO CALCULATION'!J111=2,'AUTO CALCULATION'!F111*'AUTO CALCULATION'!$J$124,IF('AUTO CALCULATION'!J111=3,'AUTO CALCULATION'!F111*'AUTO CALCULATION'!$J$126,IF('AUTO CALCULATION'!J111=4,'AUTO CALCULATION'!F111*'AUTO CALCULATION'!$J$128))))</f>
        <v>0</v>
      </c>
      <c r="AQ52" s="22"/>
      <c r="AR52" s="17" t="b">
        <f>IF('AUTO CALCULATION'!J111=1,'AUTO CALCULATION'!F111*'AUTO CALCULATION'!$L$123,IF('AUTO CALCULATION'!J111=2,'AUTO CALCULATION'!F111*'AUTO CALCULATION'!$L$124,IF('AUTO CALCULATION'!J111=3,'AUTO CALCULATION'!F111*'AUTO CALCULATION'!$L$126,IF('AUTO CALCULATION'!J111=4,'AUTO CALCULATION'!F111*'AUTO CALCULATION'!$L$128))))</f>
        <v>0</v>
      </c>
      <c r="AT52" s="17" t="b">
        <f>IF('AUTO CALCULATION'!J111=1,'AUTO CALCULATION'!F111*'AUTO CALCULATION'!$N$123,IF('AUTO CALCULATION'!J111=2,'AUTO CALCULATION'!F111*'AUTO CALCULATION'!$N$124,IF('AUTO CALCULATION'!J111=3,'AUTO CALCULATION'!F111*'AUTO CALCULATION'!$N$126,IF('AUTO CALCULATION'!J111=4,'AUTO CALCULATION'!F111*'AUTO CALCULATION'!$N$128))))</f>
        <v>0</v>
      </c>
      <c r="AU52" s="6"/>
      <c r="AV52" s="17" t="b">
        <f>IF('AUTO CALCULATION'!J111=1,'AUTO CALCULATION'!F111*'AUTO CALCULATION'!$P$123,IF('AUTO CALCULATION'!J111=2,'AUTO CALCULATION'!F111*'AUTO CALCULATION'!$P$124,IF('AUTO CALCULATION'!J111=3,'AUTO CALCULATION'!F111*'AUTO CALCULATION'!$P$126,IF('AUTO CALCULATION'!J111=4,'AUTO CALCULATION'!F111*'AUTO CALCULATION'!$P$128))))</f>
        <v>0</v>
      </c>
      <c r="AW52" s="6"/>
      <c r="AX52" s="17" t="b">
        <f>IF('AUTO CALCULATION'!J111=1,'AUTO CALCULATION'!F111*'AUTO CALCULATION'!$R$123,IF('AUTO CALCULATION'!J111=2,'AUTO CALCULATION'!F111*'AUTO CALCULATION'!$R$124,IF('AUTO CALCULATION'!J111=3,'AUTO CALCULATION'!F111*'AUTO CALCULATION'!$R$126,IF('AUTO CALCULATION'!J111=4,'AUTO CALCULATION'!F111*'AUTO CALCULATION'!$R$128))))</f>
        <v>0</v>
      </c>
      <c r="AY52" s="6"/>
      <c r="AZ52" s="17" t="b">
        <f>IF('AUTO CALCULATION'!J111=1,'AUTO CALCULATION'!F111*'AUTO CALCULATION'!$T$123,IF('AUTO CALCULATION'!J111=2,'AUTO CALCULATION'!F111*'AUTO CALCULATION'!$T$124,IF('AUTO CALCULATION'!J111=3,'AUTO CALCULATION'!F111*'AUTO CALCULATION'!$T$126,IF('AUTO CALCULATION'!J111=4,'AUTO CALCULATION'!F111*'AUTO CALCULATION'!$T$128))))</f>
        <v>0</v>
      </c>
      <c r="BA52" s="6"/>
      <c r="BB52" s="17" t="b">
        <f>IF('AUTO CALCULATION'!J111=1,'AUTO CALCULATION'!F111*'AUTO CALCULATION'!$V$123,IF('AUTO CALCULATION'!J111=2,'AUTO CALCULATION'!F111*'AUTO CALCULATION'!$V$124,IF('AUTO CALCULATION'!J111=3,'AUTO CALCULATION'!F111*'AUTO CALCULATION'!$V$126,IF('AUTO CALCULATION'!J111=4,'AUTO CALCULATION'!F111*'AUTO CALCULATION'!$V$128))))</f>
        <v>0</v>
      </c>
      <c r="BC52" s="6"/>
      <c r="BD52" s="17" t="b">
        <f>IF('AUTO CALCULATION'!J111=1,'AUTO CALCULATION'!F111*'AUTO CALCULATION'!$X$123,IF('AUTO CALCULATION'!J111=2,'AUTO CALCULATION'!F111*'AUTO CALCULATION'!$X$124,IF('AUTO CALCULATION'!J111=3,'AUTO CALCULATION'!F111*'AUTO CALCULATION'!$X$126,IF('AUTO CALCULATION'!J111=4,'AUTO CALCULATION'!F111*'AUTO CALCULATION'!$X$128))))</f>
        <v>0</v>
      </c>
      <c r="BE52" s="6"/>
      <c r="BF52" s="17" t="b">
        <f>IF('AUTO CALCULATION'!J111=1,'AUTO CALCULATION'!F111*'AUTO CALCULATION'!$Z$123,IF('AUTO CALCULATION'!J111=2,'AUTO CALCULATION'!F111*'AUTO CALCULATION'!$Z$124,IF('AUTO CALCULATION'!J111=3,'AUTO CALCULATION'!F111*'AUTO CALCULATION'!$Z$126,IF('AUTO CALCULATION'!J111=4,'AUTO CALCULATION'!F111*'AUTO CALCULATION'!$Z$128))))</f>
        <v>0</v>
      </c>
      <c r="BG52" s="6"/>
      <c r="BH52" s="17" t="b">
        <f>IF('AUTO CALCULATION'!J111=1,'AUTO CALCULATION'!F111*'AUTO CALCULATION'!$AB$123,IF('AUTO CALCULATION'!J111=2,'AUTO CALCULATION'!F111*'AUTO CALCULATION'!$AB$124,IF('AUTO CALCULATION'!J111=3,'AUTO CALCULATION'!F111*'AUTO CALCULATION'!$AB$126,IF('AUTO CALCULATION'!J111=4,'AUTO CALCULATION'!F111*'AUTO CALCULATION'!$AB$128))))</f>
        <v>0</v>
      </c>
      <c r="BI52" s="6"/>
      <c r="BJ52" s="17" t="b">
        <f>IF('AUTO CALCULATION'!J111=1,'AUTO CALCULATION'!F111*'AUTO CALCULATION'!$AD$123,IF('AUTO CALCULATION'!J111=2,'AUTO CALCULATION'!F111*'AUTO CALCULATION'!$AD$124,IF('AUTO CALCULATION'!J111=3,'AUTO CALCULATION'!F111*'AUTO CALCULATION'!$AD$126,IF('AUTO CALCULATION'!J111=4,'AUTO CALCULATION'!F111*'AUTO CALCULATION'!$AD$128))))</f>
        <v>0</v>
      </c>
      <c r="BK52" s="6"/>
      <c r="BL52" s="17" t="b">
        <f>IF('AUTO CALCULATION'!J111=1,'AUTO CALCULATION'!F111*'AUTO CALCULATION'!$AF$123,IF('AUTO CALCULATION'!J111=2,'AUTO CALCULATION'!F111*'AUTO CALCULATION'!$AF$124,IF('AUTO CALCULATION'!J111=3,'AUTO CALCULATION'!F111*'AUTO CALCULATION'!$AF$126,IF('AUTO CALCULATION'!J111=4,'AUTO CALCULATION'!F111*'AUTO CALCULATION'!$AF$128))))</f>
        <v>0</v>
      </c>
      <c r="BM52" s="5"/>
      <c r="BN52" s="19">
        <f t="shared" si="6"/>
        <v>0</v>
      </c>
      <c r="BO52" s="23"/>
      <c r="BP52" s="17" t="b">
        <f>IF('AUTO CALCULATION'!J111=1,'AUTO CALCULATION'!H111*'AUTO CALCULATION'!$D$123,IF('AUTO CALCULATION'!J111=2,'AUTO CALCULATION'!H111*'AUTO CALCULATION'!$D$124,IF('AUTO CALCULATION'!J111=3,'AUTO CALCULATION'!H111*'AUTO CALCULATION'!$D$126,IF('AUTO CALCULATION'!J111=4,'AUTO CALCULATION'!H111*'AUTO CALCULATION'!$D$128))))</f>
        <v>0</v>
      </c>
      <c r="BQ52" s="6"/>
      <c r="BR52" s="17" t="b">
        <f>IF('AUTO CALCULATION'!J111=1,'AUTO CALCULATION'!H111*'AUTO CALCULATION'!$F$123,IF('AUTO CALCULATION'!J111=2,'AUTO CALCULATION'!H111*'AUTO CALCULATION'!$F$124,IF('AUTO CALCULATION'!J111=3,'AUTO CALCULATION'!H111*'AUTO CALCULATION'!$F$126,IF('AUTO CALCULATION'!J111=4,'AUTO CALCULATION'!H111*'AUTO CALCULATION'!$F$128))))</f>
        <v>0</v>
      </c>
      <c r="BS52" s="6"/>
      <c r="BT52" s="17" t="b">
        <f>IF('AUTO CALCULATION'!J111=1,'AUTO CALCULATION'!H111*'AUTO CALCULATION'!$H$123,IF('AUTO CALCULATION'!J111=2,'AUTO CALCULATION'!H111*'AUTO CALCULATION'!$H$124,IF('AUTO CALCULATION'!J111=3,'AUTO CALCULATION'!H111*'AUTO CALCULATION'!$H$126,IF('AUTO CALCULATION'!J111=4,'AUTO CALCULATION'!H111*'AUTO CALCULATION'!$H$128))))</f>
        <v>0</v>
      </c>
      <c r="BU52" s="5"/>
      <c r="BV52" s="17" t="b">
        <f>IF('AUTO CALCULATION'!J111=1,'AUTO CALCULATION'!H111*'AUTO CALCULATION'!$J$123,IF('AUTO CALCULATION'!J111=2,'AUTO CALCULATION'!H111*'AUTO CALCULATION'!$J$124,IF('AUTO CALCULATION'!J111=3,'AUTO CALCULATION'!H111*'AUTO CALCULATION'!$J$126,IF('AUTO CALCULATION'!J111=4,'AUTO CALCULATION'!H111*'AUTO CALCULATION'!$J$128))))</f>
        <v>0</v>
      </c>
      <c r="BW52" s="22"/>
      <c r="BX52" s="17" t="b">
        <f>IF('AUTO CALCULATION'!J111=1,'AUTO CALCULATION'!H111*'AUTO CALCULATION'!$L$123,IF('AUTO CALCULATION'!J111=2,'AUTO CALCULATION'!H111*'AUTO CALCULATION'!$L$124,IF('AUTO CALCULATION'!J111=3,'AUTO CALCULATION'!H111*'AUTO CALCULATION'!$L$126,IF('AUTO CALCULATION'!J111=4,'AUTO CALCULATION'!H111*'AUTO CALCULATION'!$L$128))))</f>
        <v>0</v>
      </c>
      <c r="BZ52" s="17" t="b">
        <f>IF('AUTO CALCULATION'!J111=1,'AUTO CALCULATION'!H111*'AUTO CALCULATION'!$N$123,IF('AUTO CALCULATION'!J111=2,'AUTO CALCULATION'!H111*'AUTO CALCULATION'!$N$124,IF('AUTO CALCULATION'!J111=3,'AUTO CALCULATION'!H111*'AUTO CALCULATION'!$N$126,IF('AUTO CALCULATION'!J111=4,'AUTO CALCULATION'!H111*'AUTO CALCULATION'!$N$128))))</f>
        <v>0</v>
      </c>
      <c r="CA52" s="6"/>
      <c r="CB52" s="17" t="b">
        <f>IF('AUTO CALCULATION'!J111=1,'AUTO CALCULATION'!H111*'AUTO CALCULATION'!$P$123,IF('AUTO CALCULATION'!J111=2,'AUTO CALCULATION'!H111*'AUTO CALCULATION'!$P$124,IF('AUTO CALCULATION'!J111=3,'AUTO CALCULATION'!H111*'AUTO CALCULATION'!$P$126,IF('AUTO CALCULATION'!J111=4,'AUTO CALCULATION'!H111*'AUTO CALCULATION'!$P$128))))</f>
        <v>0</v>
      </c>
      <c r="CC52" s="6"/>
      <c r="CD52" s="17" t="b">
        <f>IF('AUTO CALCULATION'!J111=1,'AUTO CALCULATION'!H111*'AUTO CALCULATION'!$R$123,IF('AUTO CALCULATION'!J111=2,'AUTO CALCULATION'!H111*'AUTO CALCULATION'!$R$124,IF('AUTO CALCULATION'!J111=3,'AUTO CALCULATION'!H111*'AUTO CALCULATION'!$R$126,IF('AUTO CALCULATION'!J111=4,'AUTO CALCULATION'!H111*'AUTO CALCULATION'!$R$128))))</f>
        <v>0</v>
      </c>
      <c r="CE52" s="6"/>
      <c r="CF52" s="17" t="b">
        <f>IF('AUTO CALCULATION'!J111=1,'AUTO CALCULATION'!H111*'AUTO CALCULATION'!$T$123,IF('AUTO CALCULATION'!J111=2,'AUTO CALCULATION'!H111*'AUTO CALCULATION'!$T$124,IF('AUTO CALCULATION'!J111=3,'AUTO CALCULATION'!H111*'AUTO CALCULATION'!$T$126,IF('AUTO CALCULATION'!J111=4,'AUTO CALCULATION'!H111*'AUTO CALCULATION'!$T$128))))</f>
        <v>0</v>
      </c>
      <c r="CG52" s="6"/>
      <c r="CH52" s="17" t="b">
        <f>IF('AUTO CALCULATION'!J111=1,'AUTO CALCULATION'!H111*'AUTO CALCULATION'!$V$123,IF('AUTO CALCULATION'!J111=2,'AUTO CALCULATION'!H111*'AUTO CALCULATION'!$V$124,IF('AUTO CALCULATION'!J111=3,'AUTO CALCULATION'!H111*'AUTO CALCULATION'!$V$126,IF('AUTO CALCULATION'!J111=4,'AUTO CALCULATION'!H111*'AUTO CALCULATION'!$V$128))))</f>
        <v>0</v>
      </c>
      <c r="CI52" s="6"/>
      <c r="CJ52" s="17" t="b">
        <f>IF('AUTO CALCULATION'!J111=1,'AUTO CALCULATION'!H111*'AUTO CALCULATION'!$X$123,IF('AUTO CALCULATION'!J111=2,'AUTO CALCULATION'!H111*'AUTO CALCULATION'!$X$124,IF('AUTO CALCULATION'!J111=3,'AUTO CALCULATION'!H111*'AUTO CALCULATION'!$X$126,IF('AUTO CALCULATION'!J111=4,'AUTO CALCULATION'!H111*'AUTO CALCULATION'!$X$128))))</f>
        <v>0</v>
      </c>
      <c r="CK52" s="6"/>
      <c r="CL52" s="17" t="b">
        <f>IF('AUTO CALCULATION'!J111=1,'AUTO CALCULATION'!H111*'AUTO CALCULATION'!$Z$123,IF('AUTO CALCULATION'!J111=2,'AUTO CALCULATION'!H111*'AUTO CALCULATION'!$Z$124,IF('AUTO CALCULATION'!J111=3,'AUTO CALCULATION'!H111*'AUTO CALCULATION'!$Z$126,IF('AUTO CALCULATION'!J111=4,'AUTO CALCULATION'!H111*'AUTO CALCULATION'!$Z$128))))</f>
        <v>0</v>
      </c>
      <c r="CM52" s="6"/>
      <c r="CN52" s="17" t="b">
        <f>IF('AUTO CALCULATION'!J111=1,'AUTO CALCULATION'!H111*'AUTO CALCULATION'!$AB$123,IF('AUTO CALCULATION'!J111=2,'AUTO CALCULATION'!H111*'AUTO CALCULATION'!$AB$124,IF('AUTO CALCULATION'!J111=3,'AUTO CALCULATION'!H111*'AUTO CALCULATION'!$AB$126,IF('AUTO CALCULATION'!J111=4,'AUTO CALCULATION'!H111*'AUTO CALCULATION'!$AB$128))))</f>
        <v>0</v>
      </c>
      <c r="CO52" s="6"/>
      <c r="CP52" s="17" t="b">
        <f>IF('AUTO CALCULATION'!J111=1,'AUTO CALCULATION'!H111*'AUTO CALCULATION'!$AD$123,IF('AUTO CALCULATION'!J111=2,'AUTO CALCULATION'!H111*'AUTO CALCULATION'!$AD$124,IF('AUTO CALCULATION'!J111=3,'AUTO CALCULATION'!H111*'AUTO CALCULATION'!$AD$126,IF('AUTO CALCULATION'!J111=4,'AUTO CALCULATION'!H111*'AUTO CALCULATION'!$AD$128))))</f>
        <v>0</v>
      </c>
      <c r="CQ52" s="6"/>
      <c r="CR52" s="17" t="b">
        <f>IF('AUTO CALCULATION'!J111=1,'AUTO CALCULATION'!H111*'AUTO CALCULATION'!$AF$123,IF('AUTO CALCULATION'!J111=2,'AUTO CALCULATION'!H111*'AUTO CALCULATION'!$AF$124,IF('AUTO CALCULATION'!J111=3,'AUTO CALCULATION'!H111*'AUTO CALCULATION'!$AF$126,IF('AUTO CALCULATION'!J111=4,'AUTO CALCULATION'!H111*'AUTO CALCULATION'!$AF$128))))</f>
        <v>0</v>
      </c>
      <c r="CS52" s="5"/>
      <c r="CT52" s="19">
        <f t="shared" si="7"/>
        <v>0</v>
      </c>
    </row>
    <row r="53" spans="1:98" s="26" customFormat="1" ht="18" customHeight="1" thickTop="1" thickBot="1">
      <c r="A53" s="15" t="s">
        <v>137</v>
      </c>
      <c r="B53" s="29" t="str">
        <f>IF('PAGE 1a'!B22="","",('PAGE 1a'!B22))</f>
        <v/>
      </c>
      <c r="C53" s="5"/>
      <c r="D53" s="17" t="b">
        <f>IF('AUTO CALCULATION'!J112=1,'AUTO CALCULATION'!D112*'AUTO CALCULATION'!$D$123,IF('AUTO CALCULATION'!J112=2,'AUTO CALCULATION'!D112*'AUTO CALCULATION'!$D$124,IF('AUTO CALCULATION'!J112=3,'AUTO CALCULATION'!D112*'AUTO CALCULATION'!$D$126,IF('AUTO CALCULATION'!J112=4,'AUTO CALCULATION'!D112*'AUTO CALCULATION'!$D$128))))</f>
        <v>0</v>
      </c>
      <c r="E53" s="6"/>
      <c r="F53" s="17" t="b">
        <f>IF('AUTO CALCULATION'!J112=1,'AUTO CALCULATION'!D112*'AUTO CALCULATION'!$F$123,IF('AUTO CALCULATION'!J112=2,'AUTO CALCULATION'!D112*'AUTO CALCULATION'!$F$124,IF('AUTO CALCULATION'!J112=3,'AUTO CALCULATION'!D112*'AUTO CALCULATION'!$F$126,IF('AUTO CALCULATION'!J112=4,'AUTO CALCULATION'!D112*'AUTO CALCULATION'!$F$128))))</f>
        <v>0</v>
      </c>
      <c r="G53" s="6"/>
      <c r="H53" s="17" t="b">
        <f>IF('AUTO CALCULATION'!J112=1,'AUTO CALCULATION'!D112*'AUTO CALCULATION'!$H$123,IF('AUTO CALCULATION'!J112=2,'AUTO CALCULATION'!D112*'AUTO CALCULATION'!$H$124,IF('AUTO CALCULATION'!J112=3,'AUTO CALCULATION'!D112*'AUTO CALCULATION'!$H$126,IF('AUTO CALCULATION'!J112=4,'AUTO CALCULATION'!D112*'AUTO CALCULATION'!$H$128))))</f>
        <v>0</v>
      </c>
      <c r="I53" s="5"/>
      <c r="J53" s="17" t="b">
        <f>IF('AUTO CALCULATION'!J112=1,'AUTO CALCULATION'!D112*'AUTO CALCULATION'!$J$123,IF('AUTO CALCULATION'!J112=2,'AUTO CALCULATION'!D112*'AUTO CALCULATION'!$J$124,IF('AUTO CALCULATION'!J112=3,'AUTO CALCULATION'!D112*'AUTO CALCULATION'!$J$126,IF('AUTO CALCULATION'!J112=4,'AUTO CALCULATION'!D112*'AUTO CALCULATION'!$J$128))))</f>
        <v>0</v>
      </c>
      <c r="K53" s="22"/>
      <c r="L53" s="17" t="b">
        <f>IF('AUTO CALCULATION'!J112=1,'AUTO CALCULATION'!D112*'AUTO CALCULATION'!$L$123,IF('AUTO CALCULATION'!J112=2,'AUTO CALCULATION'!D112*'AUTO CALCULATION'!$L$124,IF('AUTO CALCULATION'!J112=3,'AUTO CALCULATION'!D112*'AUTO CALCULATION'!$L$126,IF('AUTO CALCULATION'!J112=4,'AUTO CALCULATION'!D112*'AUTO CALCULATION'!$L$128))))</f>
        <v>0</v>
      </c>
      <c r="N53" s="17" t="b">
        <f>IF('AUTO CALCULATION'!J112=1,'AUTO CALCULATION'!D112*'AUTO CALCULATION'!$N$123,IF('AUTO CALCULATION'!J112=2,'AUTO CALCULATION'!D112*'AUTO CALCULATION'!$N$124,IF('AUTO CALCULATION'!J112=3,'AUTO CALCULATION'!D112*'AUTO CALCULATION'!$N$126,IF('AUTO CALCULATION'!J112=4,'AUTO CALCULATION'!D112*'AUTO CALCULATION'!$N$128))))</f>
        <v>0</v>
      </c>
      <c r="O53" s="6"/>
      <c r="P53" s="17" t="b">
        <f>IF('AUTO CALCULATION'!J112=1,'AUTO CALCULATION'!D112*'AUTO CALCULATION'!$P$123,IF('AUTO CALCULATION'!J112=2,'AUTO CALCULATION'!D112*'AUTO CALCULATION'!$P$124,IF('AUTO CALCULATION'!J112=3,'AUTO CALCULATION'!D112*'AUTO CALCULATION'!$P$126,IF('AUTO CALCULATION'!J112=4,'AUTO CALCULATION'!D112*'AUTO CALCULATION'!$P$128))))</f>
        <v>0</v>
      </c>
      <c r="Q53" s="6"/>
      <c r="R53" s="17" t="b">
        <f>IF('AUTO CALCULATION'!J112=1,'AUTO CALCULATION'!D112*'AUTO CALCULATION'!$R$123,IF('AUTO CALCULATION'!J112=2,'AUTO CALCULATION'!D112*'AUTO CALCULATION'!$R$124,IF('AUTO CALCULATION'!J112=3,'AUTO CALCULATION'!D112*'AUTO CALCULATION'!$R$126,IF('AUTO CALCULATION'!J112=4,'AUTO CALCULATION'!D112*'AUTO CALCULATION'!$R$128))))</f>
        <v>0</v>
      </c>
      <c r="S53" s="6"/>
      <c r="T53" s="17" t="b">
        <f>IF('AUTO CALCULATION'!J112=1,'AUTO CALCULATION'!D112*'AUTO CALCULATION'!$T$123,IF('AUTO CALCULATION'!J112=2,'AUTO CALCULATION'!D112*'AUTO CALCULATION'!$T$124,IF('AUTO CALCULATION'!J112=3,'AUTO CALCULATION'!D112*'AUTO CALCULATION'!$T$126,IF('AUTO CALCULATION'!J112=4,'AUTO CALCULATION'!D112*'AUTO CALCULATION'!$T$128))))</f>
        <v>0</v>
      </c>
      <c r="U53" s="6"/>
      <c r="V53" s="17" t="b">
        <f>IF('AUTO CALCULATION'!J112=1,'AUTO CALCULATION'!D112*'AUTO CALCULATION'!$V$123,IF('AUTO CALCULATION'!J112=2,'AUTO CALCULATION'!D112*'AUTO CALCULATION'!$V$124,IF('AUTO CALCULATION'!J112=3,'AUTO CALCULATION'!D112*'AUTO CALCULATION'!$V$126,IF('AUTO CALCULATION'!J112=4,'AUTO CALCULATION'!D112*'AUTO CALCULATION'!$V$128))))</f>
        <v>0</v>
      </c>
      <c r="W53" s="6"/>
      <c r="X53" s="17" t="b">
        <f>IF('AUTO CALCULATION'!J112=1,'AUTO CALCULATION'!D112*'AUTO CALCULATION'!$X$123,IF('AUTO CALCULATION'!J112=2,'AUTO CALCULATION'!D112*'AUTO CALCULATION'!$X$124,IF('AUTO CALCULATION'!J112=3,'AUTO CALCULATION'!D112*'AUTO CALCULATION'!$X$126,IF('AUTO CALCULATION'!J112=4,'AUTO CALCULATION'!D112*'AUTO CALCULATION'!$X$128))))</f>
        <v>0</v>
      </c>
      <c r="Y53" s="6"/>
      <c r="Z53" s="17" t="b">
        <f>IF('AUTO CALCULATION'!J112=1,'AUTO CALCULATION'!D112*'AUTO CALCULATION'!$Z$123,IF('AUTO CALCULATION'!J112=2,'AUTO CALCULATION'!D112*'AUTO CALCULATION'!$Z$124,IF('AUTO CALCULATION'!J112=3,'AUTO CALCULATION'!D112*'AUTO CALCULATION'!$Z$126,IF('AUTO CALCULATION'!J112=4,'AUTO CALCULATION'!D112*'AUTO CALCULATION'!$Z$128))))</f>
        <v>0</v>
      </c>
      <c r="AA53" s="6"/>
      <c r="AB53" s="17" t="b">
        <f>IF('AUTO CALCULATION'!J112=1,'AUTO CALCULATION'!D112*'AUTO CALCULATION'!$AB$123,IF('AUTO CALCULATION'!J112=2,'AUTO CALCULATION'!D112*'AUTO CALCULATION'!$AB$124,IF('AUTO CALCULATION'!J112=3,'AUTO CALCULATION'!D112*'AUTO CALCULATION'!$AB$126,IF('AUTO CALCULATION'!J112=4,'AUTO CALCULATION'!D112*'AUTO CALCULATION'!$AB$128))))</f>
        <v>0</v>
      </c>
      <c r="AC53" s="6"/>
      <c r="AD53" s="17" t="b">
        <f>IF('AUTO CALCULATION'!J112=1,'AUTO CALCULATION'!D112*'AUTO CALCULATION'!$AD$123,IF('AUTO CALCULATION'!J112=2,'AUTO CALCULATION'!D112*'AUTO CALCULATION'!$AD$124,IF('AUTO CALCULATION'!J112=3,'AUTO CALCULATION'!D112*'AUTO CALCULATION'!$AD$126,IF('AUTO CALCULATION'!J112=4,'AUTO CALCULATION'!D112*'AUTO CALCULATION'!$AD$128))))</f>
        <v>0</v>
      </c>
      <c r="AE53" s="6"/>
      <c r="AF53" s="17" t="b">
        <f>IF('AUTO CALCULATION'!J112=1,'AUTO CALCULATION'!D112*'AUTO CALCULATION'!$AF$123,IF('AUTO CALCULATION'!J112=2,'AUTO CALCULATION'!D112*'AUTO CALCULATION'!$AF$124,IF('AUTO CALCULATION'!J112=3,'AUTO CALCULATION'!D112*'AUTO CALCULATION'!$AF$126,IF('AUTO CALCULATION'!J112=4,'AUTO CALCULATION'!D112*'AUTO CALCULATION'!$AF$128))))</f>
        <v>0</v>
      </c>
      <c r="AG53" s="5"/>
      <c r="AH53" s="19">
        <f t="shared" si="0"/>
        <v>0</v>
      </c>
      <c r="AI53" s="23"/>
      <c r="AJ53" s="17" t="b">
        <f>IF('AUTO CALCULATION'!J112=1,'AUTO CALCULATION'!F112*'AUTO CALCULATION'!$D$123,IF('AUTO CALCULATION'!J112=2,'AUTO CALCULATION'!F112*'AUTO CALCULATION'!$D$124,IF('AUTO CALCULATION'!J112=3,'AUTO CALCULATION'!F112*'AUTO CALCULATION'!$D$126,IF('AUTO CALCULATION'!J112=4,'AUTO CALCULATION'!F112*'AUTO CALCULATION'!$D$128))))</f>
        <v>0</v>
      </c>
      <c r="AK53" s="6"/>
      <c r="AL53" s="17" t="b">
        <f>IF('AUTO CALCULATION'!J112=1,'AUTO CALCULATION'!F112*'AUTO CALCULATION'!$F$123,IF('AUTO CALCULATION'!J112=2,'AUTO CALCULATION'!F112*'AUTO CALCULATION'!$F$124,IF('AUTO CALCULATION'!J112=3,'AUTO CALCULATION'!F112*'AUTO CALCULATION'!$F$126,IF('AUTO CALCULATION'!J112=4,'AUTO CALCULATION'!F112*'AUTO CALCULATION'!$F$128))))</f>
        <v>0</v>
      </c>
      <c r="AM53" s="6"/>
      <c r="AN53" s="17" t="b">
        <f>IF('AUTO CALCULATION'!J112=1,'AUTO CALCULATION'!F112*'AUTO CALCULATION'!$H$123,IF('AUTO CALCULATION'!J112=2,'AUTO CALCULATION'!F112*'AUTO CALCULATION'!$H$124,IF('AUTO CALCULATION'!J112=3,'AUTO CALCULATION'!F112*'AUTO CALCULATION'!$H$126,IF('AUTO CALCULATION'!J112=4,'AUTO CALCULATION'!F112*'AUTO CALCULATION'!$H$128))))</f>
        <v>0</v>
      </c>
      <c r="AO53" s="5"/>
      <c r="AP53" s="17" t="b">
        <f>IF('AUTO CALCULATION'!J112=1,'AUTO CALCULATION'!F112*'AUTO CALCULATION'!$J$123,IF('AUTO CALCULATION'!J112=2,'AUTO CALCULATION'!F112*'AUTO CALCULATION'!$J$124,IF('AUTO CALCULATION'!J112=3,'AUTO CALCULATION'!F112*'AUTO CALCULATION'!$J$126,IF('AUTO CALCULATION'!J112=4,'AUTO CALCULATION'!F112*'AUTO CALCULATION'!$J$128))))</f>
        <v>0</v>
      </c>
      <c r="AQ53" s="22"/>
      <c r="AR53" s="17" t="b">
        <f>IF('AUTO CALCULATION'!J112=1,'AUTO CALCULATION'!F112*'AUTO CALCULATION'!$L$123,IF('AUTO CALCULATION'!J112=2,'AUTO CALCULATION'!F112*'AUTO CALCULATION'!$L$124,IF('AUTO CALCULATION'!J112=3,'AUTO CALCULATION'!F112*'AUTO CALCULATION'!$L$126,IF('AUTO CALCULATION'!J112=4,'AUTO CALCULATION'!F112*'AUTO CALCULATION'!$L$128))))</f>
        <v>0</v>
      </c>
      <c r="AT53" s="17" t="b">
        <f>IF('AUTO CALCULATION'!J112=1,'AUTO CALCULATION'!F112*'AUTO CALCULATION'!$N$123,IF('AUTO CALCULATION'!J112=2,'AUTO CALCULATION'!F112*'AUTO CALCULATION'!$N$124,IF('AUTO CALCULATION'!J112=3,'AUTO CALCULATION'!F112*'AUTO CALCULATION'!$N$126,IF('AUTO CALCULATION'!J112=4,'AUTO CALCULATION'!F112*'AUTO CALCULATION'!$N$128))))</f>
        <v>0</v>
      </c>
      <c r="AU53" s="6"/>
      <c r="AV53" s="17" t="b">
        <f>IF('AUTO CALCULATION'!J112=1,'AUTO CALCULATION'!F112*'AUTO CALCULATION'!$P$123,IF('AUTO CALCULATION'!J112=2,'AUTO CALCULATION'!F112*'AUTO CALCULATION'!$P$124,IF('AUTO CALCULATION'!J112=3,'AUTO CALCULATION'!F112*'AUTO CALCULATION'!$P$126,IF('AUTO CALCULATION'!J112=4,'AUTO CALCULATION'!F112*'AUTO CALCULATION'!$P$128))))</f>
        <v>0</v>
      </c>
      <c r="AW53" s="6"/>
      <c r="AX53" s="17" t="b">
        <f>IF('AUTO CALCULATION'!J112=1,'AUTO CALCULATION'!F112*'AUTO CALCULATION'!$R$123,IF('AUTO CALCULATION'!J112=2,'AUTO CALCULATION'!F112*'AUTO CALCULATION'!$R$124,IF('AUTO CALCULATION'!J112=3,'AUTO CALCULATION'!F112*'AUTO CALCULATION'!$R$126,IF('AUTO CALCULATION'!J112=4,'AUTO CALCULATION'!F112*'AUTO CALCULATION'!$R$128))))</f>
        <v>0</v>
      </c>
      <c r="AY53" s="6"/>
      <c r="AZ53" s="17" t="b">
        <f>IF('AUTO CALCULATION'!J112=1,'AUTO CALCULATION'!F112*'AUTO CALCULATION'!$T$123,IF('AUTO CALCULATION'!J112=2,'AUTO CALCULATION'!F112*'AUTO CALCULATION'!$T$124,IF('AUTO CALCULATION'!J112=3,'AUTO CALCULATION'!F112*'AUTO CALCULATION'!$T$126,IF('AUTO CALCULATION'!J112=4,'AUTO CALCULATION'!F112*'AUTO CALCULATION'!$T$128))))</f>
        <v>0</v>
      </c>
      <c r="BA53" s="6"/>
      <c r="BB53" s="17" t="b">
        <f>IF('AUTO CALCULATION'!J112=1,'AUTO CALCULATION'!F112*'AUTO CALCULATION'!$V$123,IF('AUTO CALCULATION'!J112=2,'AUTO CALCULATION'!F112*'AUTO CALCULATION'!$V$124,IF('AUTO CALCULATION'!J112=3,'AUTO CALCULATION'!F112*'AUTO CALCULATION'!$V$126,IF('AUTO CALCULATION'!J112=4,'AUTO CALCULATION'!F112*'AUTO CALCULATION'!$V$128))))</f>
        <v>0</v>
      </c>
      <c r="BC53" s="6"/>
      <c r="BD53" s="17" t="b">
        <f>IF('AUTO CALCULATION'!J112=1,'AUTO CALCULATION'!F112*'AUTO CALCULATION'!$X$123,IF('AUTO CALCULATION'!J112=2,'AUTO CALCULATION'!F112*'AUTO CALCULATION'!$X$124,IF('AUTO CALCULATION'!J112=3,'AUTO CALCULATION'!F112*'AUTO CALCULATION'!$X$126,IF('AUTO CALCULATION'!J112=4,'AUTO CALCULATION'!F112*'AUTO CALCULATION'!$X$128))))</f>
        <v>0</v>
      </c>
      <c r="BE53" s="6"/>
      <c r="BF53" s="17" t="b">
        <f>IF('AUTO CALCULATION'!J112=1,'AUTO CALCULATION'!F112*'AUTO CALCULATION'!$Z$123,IF('AUTO CALCULATION'!J112=2,'AUTO CALCULATION'!F112*'AUTO CALCULATION'!$Z$124,IF('AUTO CALCULATION'!J112=3,'AUTO CALCULATION'!F112*'AUTO CALCULATION'!$Z$126,IF('AUTO CALCULATION'!J112=4,'AUTO CALCULATION'!F112*'AUTO CALCULATION'!$Z$128))))</f>
        <v>0</v>
      </c>
      <c r="BG53" s="6"/>
      <c r="BH53" s="17" t="b">
        <f>IF('AUTO CALCULATION'!J112=1,'AUTO CALCULATION'!F112*'AUTO CALCULATION'!$AB$123,IF('AUTO CALCULATION'!J112=2,'AUTO CALCULATION'!F112*'AUTO CALCULATION'!$AB$124,IF('AUTO CALCULATION'!J112=3,'AUTO CALCULATION'!F112*'AUTO CALCULATION'!$AB$126,IF('AUTO CALCULATION'!J112=4,'AUTO CALCULATION'!F112*'AUTO CALCULATION'!$AB$128))))</f>
        <v>0</v>
      </c>
      <c r="BI53" s="6"/>
      <c r="BJ53" s="17" t="b">
        <f>IF('AUTO CALCULATION'!J112=1,'AUTO CALCULATION'!F112*'AUTO CALCULATION'!$AD$123,IF('AUTO CALCULATION'!J112=2,'AUTO CALCULATION'!F112*'AUTO CALCULATION'!$AD$124,IF('AUTO CALCULATION'!J112=3,'AUTO CALCULATION'!F112*'AUTO CALCULATION'!$AD$126,IF('AUTO CALCULATION'!J112=4,'AUTO CALCULATION'!F112*'AUTO CALCULATION'!$AD$128))))</f>
        <v>0</v>
      </c>
      <c r="BK53" s="6"/>
      <c r="BL53" s="17" t="b">
        <f>IF('AUTO CALCULATION'!J112=1,'AUTO CALCULATION'!F112*'AUTO CALCULATION'!$AF$123,IF('AUTO CALCULATION'!J112=2,'AUTO CALCULATION'!F112*'AUTO CALCULATION'!$AF$124,IF('AUTO CALCULATION'!J112=3,'AUTO CALCULATION'!F112*'AUTO CALCULATION'!$AF$126,IF('AUTO CALCULATION'!J112=4,'AUTO CALCULATION'!F112*'AUTO CALCULATION'!$AF$128))))</f>
        <v>0</v>
      </c>
      <c r="BM53" s="5"/>
      <c r="BN53" s="19">
        <f t="shared" si="6"/>
        <v>0</v>
      </c>
      <c r="BO53" s="23"/>
      <c r="BP53" s="17" t="b">
        <f>IF('AUTO CALCULATION'!J112=1,'AUTO CALCULATION'!H112*'AUTO CALCULATION'!$D$123,IF('AUTO CALCULATION'!J112=2,'AUTO CALCULATION'!H112*'AUTO CALCULATION'!$D$124,IF('AUTO CALCULATION'!J112=3,'AUTO CALCULATION'!H112*'AUTO CALCULATION'!$D$126,IF('AUTO CALCULATION'!J112=4,'AUTO CALCULATION'!H112*'AUTO CALCULATION'!$D$128))))</f>
        <v>0</v>
      </c>
      <c r="BQ53" s="6"/>
      <c r="BR53" s="17" t="b">
        <f>IF('AUTO CALCULATION'!J112=1,'AUTO CALCULATION'!H112*'AUTO CALCULATION'!$F$123,IF('AUTO CALCULATION'!J112=2,'AUTO CALCULATION'!H112*'AUTO CALCULATION'!$F$124,IF('AUTO CALCULATION'!J112=3,'AUTO CALCULATION'!H112*'AUTO CALCULATION'!$F$126,IF('AUTO CALCULATION'!J112=4,'AUTO CALCULATION'!H112*'AUTO CALCULATION'!$F$128))))</f>
        <v>0</v>
      </c>
      <c r="BS53" s="6"/>
      <c r="BT53" s="17" t="b">
        <f>IF('AUTO CALCULATION'!J112=1,'AUTO CALCULATION'!H112*'AUTO CALCULATION'!$H$123,IF('AUTO CALCULATION'!J112=2,'AUTO CALCULATION'!H112*'AUTO CALCULATION'!$H$124,IF('AUTO CALCULATION'!J112=3,'AUTO CALCULATION'!H112*'AUTO CALCULATION'!$H$126,IF('AUTO CALCULATION'!J112=4,'AUTO CALCULATION'!H112*'AUTO CALCULATION'!$H$128))))</f>
        <v>0</v>
      </c>
      <c r="BU53" s="5"/>
      <c r="BV53" s="17" t="b">
        <f>IF('AUTO CALCULATION'!J112=1,'AUTO CALCULATION'!H112*'AUTO CALCULATION'!$J$123,IF('AUTO CALCULATION'!J112=2,'AUTO CALCULATION'!H112*'AUTO CALCULATION'!$J$124,IF('AUTO CALCULATION'!J112=3,'AUTO CALCULATION'!H112*'AUTO CALCULATION'!$J$126,IF('AUTO CALCULATION'!J112=4,'AUTO CALCULATION'!H112*'AUTO CALCULATION'!$J$128))))</f>
        <v>0</v>
      </c>
      <c r="BW53" s="22"/>
      <c r="BX53" s="17" t="b">
        <f>IF('AUTO CALCULATION'!J112=1,'AUTO CALCULATION'!H112*'AUTO CALCULATION'!$L$123,IF('AUTO CALCULATION'!J112=2,'AUTO CALCULATION'!H112*'AUTO CALCULATION'!$L$124,IF('AUTO CALCULATION'!J112=3,'AUTO CALCULATION'!H112*'AUTO CALCULATION'!$L$126,IF('AUTO CALCULATION'!J112=4,'AUTO CALCULATION'!H112*'AUTO CALCULATION'!$L$128))))</f>
        <v>0</v>
      </c>
      <c r="BZ53" s="17" t="b">
        <f>IF('AUTO CALCULATION'!J112=1,'AUTO CALCULATION'!H112*'AUTO CALCULATION'!$N$123,IF('AUTO CALCULATION'!J112=2,'AUTO CALCULATION'!H112*'AUTO CALCULATION'!$N$124,IF('AUTO CALCULATION'!J112=3,'AUTO CALCULATION'!H112*'AUTO CALCULATION'!$N$126,IF('AUTO CALCULATION'!J112=4,'AUTO CALCULATION'!H112*'AUTO CALCULATION'!$N$128))))</f>
        <v>0</v>
      </c>
      <c r="CA53" s="6"/>
      <c r="CB53" s="17" t="b">
        <f>IF('AUTO CALCULATION'!J112=1,'AUTO CALCULATION'!H112*'AUTO CALCULATION'!$P$123,IF('AUTO CALCULATION'!J112=2,'AUTO CALCULATION'!H112*'AUTO CALCULATION'!$P$124,IF('AUTO CALCULATION'!J112=3,'AUTO CALCULATION'!H112*'AUTO CALCULATION'!$P$126,IF('AUTO CALCULATION'!J112=4,'AUTO CALCULATION'!H112*'AUTO CALCULATION'!$P$128))))</f>
        <v>0</v>
      </c>
      <c r="CC53" s="6"/>
      <c r="CD53" s="17" t="b">
        <f>IF('AUTO CALCULATION'!J112=1,'AUTO CALCULATION'!H112*'AUTO CALCULATION'!$R$123,IF('AUTO CALCULATION'!J112=2,'AUTO CALCULATION'!H112*'AUTO CALCULATION'!$R$124,IF('AUTO CALCULATION'!J112=3,'AUTO CALCULATION'!H112*'AUTO CALCULATION'!$R$126,IF('AUTO CALCULATION'!J112=4,'AUTO CALCULATION'!H112*'AUTO CALCULATION'!$R$128))))</f>
        <v>0</v>
      </c>
      <c r="CE53" s="6"/>
      <c r="CF53" s="17" t="b">
        <f>IF('AUTO CALCULATION'!J112=1,'AUTO CALCULATION'!H112*'AUTO CALCULATION'!$T$123,IF('AUTO CALCULATION'!J112=2,'AUTO CALCULATION'!H112*'AUTO CALCULATION'!$T$124,IF('AUTO CALCULATION'!J112=3,'AUTO CALCULATION'!H112*'AUTO CALCULATION'!$T$126,IF('AUTO CALCULATION'!J112=4,'AUTO CALCULATION'!H112*'AUTO CALCULATION'!$T$128))))</f>
        <v>0</v>
      </c>
      <c r="CG53" s="6"/>
      <c r="CH53" s="17" t="b">
        <f>IF('AUTO CALCULATION'!J112=1,'AUTO CALCULATION'!H112*'AUTO CALCULATION'!$V$123,IF('AUTO CALCULATION'!J112=2,'AUTO CALCULATION'!H112*'AUTO CALCULATION'!$V$124,IF('AUTO CALCULATION'!J112=3,'AUTO CALCULATION'!H112*'AUTO CALCULATION'!$V$126,IF('AUTO CALCULATION'!J112=4,'AUTO CALCULATION'!H112*'AUTO CALCULATION'!$V$128))))</f>
        <v>0</v>
      </c>
      <c r="CI53" s="6"/>
      <c r="CJ53" s="17" t="b">
        <f>IF('AUTO CALCULATION'!J112=1,'AUTO CALCULATION'!H112*'AUTO CALCULATION'!$X$123,IF('AUTO CALCULATION'!J112=2,'AUTO CALCULATION'!H112*'AUTO CALCULATION'!$X$124,IF('AUTO CALCULATION'!J112=3,'AUTO CALCULATION'!H112*'AUTO CALCULATION'!$X$126,IF('AUTO CALCULATION'!J112=4,'AUTO CALCULATION'!H112*'AUTO CALCULATION'!$X$128))))</f>
        <v>0</v>
      </c>
      <c r="CK53" s="6"/>
      <c r="CL53" s="17" t="b">
        <f>IF('AUTO CALCULATION'!J112=1,'AUTO CALCULATION'!H112*'AUTO CALCULATION'!$Z$123,IF('AUTO CALCULATION'!J112=2,'AUTO CALCULATION'!H112*'AUTO CALCULATION'!$Z$124,IF('AUTO CALCULATION'!J112=3,'AUTO CALCULATION'!H112*'AUTO CALCULATION'!$Z$126,IF('AUTO CALCULATION'!J112=4,'AUTO CALCULATION'!H112*'AUTO CALCULATION'!$Z$128))))</f>
        <v>0</v>
      </c>
      <c r="CM53" s="6"/>
      <c r="CN53" s="17" t="b">
        <f>IF('AUTO CALCULATION'!J112=1,'AUTO CALCULATION'!H112*'AUTO CALCULATION'!$AB$123,IF('AUTO CALCULATION'!J112=2,'AUTO CALCULATION'!H112*'AUTO CALCULATION'!$AB$124,IF('AUTO CALCULATION'!J112=3,'AUTO CALCULATION'!H112*'AUTO CALCULATION'!$AB$126,IF('AUTO CALCULATION'!J112=4,'AUTO CALCULATION'!H112*'AUTO CALCULATION'!$AB$128))))</f>
        <v>0</v>
      </c>
      <c r="CO53" s="6"/>
      <c r="CP53" s="17" t="b">
        <f>IF('AUTO CALCULATION'!J112=1,'AUTO CALCULATION'!H112*'AUTO CALCULATION'!$AD$123,IF('AUTO CALCULATION'!J112=2,'AUTO CALCULATION'!H112*'AUTO CALCULATION'!$AD$124,IF('AUTO CALCULATION'!J112=3,'AUTO CALCULATION'!H112*'AUTO CALCULATION'!$AD$126,IF('AUTO CALCULATION'!J112=4,'AUTO CALCULATION'!H112*'AUTO CALCULATION'!$AD$128))))</f>
        <v>0</v>
      </c>
      <c r="CQ53" s="6"/>
      <c r="CR53" s="17" t="b">
        <f>IF('AUTO CALCULATION'!J112=1,'AUTO CALCULATION'!H112*'AUTO CALCULATION'!$AF$123,IF('AUTO CALCULATION'!J112=2,'AUTO CALCULATION'!H112*'AUTO CALCULATION'!$AF$124,IF('AUTO CALCULATION'!J112=3,'AUTO CALCULATION'!H112*'AUTO CALCULATION'!$AF$126,IF('AUTO CALCULATION'!J112=4,'AUTO CALCULATION'!H112*'AUTO CALCULATION'!$AF$128))))</f>
        <v>0</v>
      </c>
      <c r="CS53" s="5"/>
      <c r="CT53" s="19">
        <f t="shared" si="7"/>
        <v>0</v>
      </c>
    </row>
    <row r="54" spans="1:98" s="26" customFormat="1" ht="18" customHeight="1" thickTop="1" thickBot="1">
      <c r="A54" s="15" t="s">
        <v>138</v>
      </c>
      <c r="B54" s="29" t="str">
        <f>IF('PAGE 1a'!B23="","",('PAGE 1a'!B23))</f>
        <v/>
      </c>
      <c r="C54" s="5"/>
      <c r="D54" s="17" t="b">
        <f>IF('AUTO CALCULATION'!J113=1,'AUTO CALCULATION'!D113*'AUTO CALCULATION'!$D$123,IF('AUTO CALCULATION'!J113=2,'AUTO CALCULATION'!D113*'AUTO CALCULATION'!$D$124,IF('AUTO CALCULATION'!J113=3,'AUTO CALCULATION'!D113*'AUTO CALCULATION'!$D$126,IF('AUTO CALCULATION'!J113=4,'AUTO CALCULATION'!D113*'AUTO CALCULATION'!$D$128))))</f>
        <v>0</v>
      </c>
      <c r="E54" s="6"/>
      <c r="F54" s="17" t="b">
        <f>IF('AUTO CALCULATION'!J113=1,'AUTO CALCULATION'!D113*'AUTO CALCULATION'!$F$123,IF('AUTO CALCULATION'!J113=2,'AUTO CALCULATION'!D113*'AUTO CALCULATION'!$F$124,IF('AUTO CALCULATION'!J113=3,'AUTO CALCULATION'!D113*'AUTO CALCULATION'!$F$126,IF('AUTO CALCULATION'!J113=4,'AUTO CALCULATION'!D113*'AUTO CALCULATION'!$F$128))))</f>
        <v>0</v>
      </c>
      <c r="G54" s="6"/>
      <c r="H54" s="17" t="b">
        <f>IF('AUTO CALCULATION'!J113=1,'AUTO CALCULATION'!D113*'AUTO CALCULATION'!$H$123,IF('AUTO CALCULATION'!J113=2,'AUTO CALCULATION'!D113*'AUTO CALCULATION'!$H$124,IF('AUTO CALCULATION'!J113=3,'AUTO CALCULATION'!D113*'AUTO CALCULATION'!$H$126,IF('AUTO CALCULATION'!J113=4,'AUTO CALCULATION'!D113*'AUTO CALCULATION'!$H$128))))</f>
        <v>0</v>
      </c>
      <c r="I54" s="5"/>
      <c r="J54" s="17" t="b">
        <f>IF('AUTO CALCULATION'!J113=1,'AUTO CALCULATION'!D113*'AUTO CALCULATION'!$J$123,IF('AUTO CALCULATION'!J113=2,'AUTO CALCULATION'!D113*'AUTO CALCULATION'!$J$124,IF('AUTO CALCULATION'!J113=3,'AUTO CALCULATION'!D113*'AUTO CALCULATION'!$J$126,IF('AUTO CALCULATION'!J113=4,'AUTO CALCULATION'!D113*'AUTO CALCULATION'!$J$128))))</f>
        <v>0</v>
      </c>
      <c r="K54" s="22"/>
      <c r="L54" s="17" t="b">
        <f>IF('AUTO CALCULATION'!J113=1,'AUTO CALCULATION'!D113*'AUTO CALCULATION'!$L$123,IF('AUTO CALCULATION'!J113=2,'AUTO CALCULATION'!D113*'AUTO CALCULATION'!$L$124,IF('AUTO CALCULATION'!J113=3,'AUTO CALCULATION'!D113*'AUTO CALCULATION'!$L$126,IF('AUTO CALCULATION'!J113=4,'AUTO CALCULATION'!D113*'AUTO CALCULATION'!$L$128))))</f>
        <v>0</v>
      </c>
      <c r="N54" s="17" t="b">
        <f>IF('AUTO CALCULATION'!J113=1,'AUTO CALCULATION'!D113*'AUTO CALCULATION'!$N$123,IF('AUTO CALCULATION'!J113=2,'AUTO CALCULATION'!D113*'AUTO CALCULATION'!$N$124,IF('AUTO CALCULATION'!J113=3,'AUTO CALCULATION'!D113*'AUTO CALCULATION'!$N$126,IF('AUTO CALCULATION'!J113=4,'AUTO CALCULATION'!D113*'AUTO CALCULATION'!$N$128))))</f>
        <v>0</v>
      </c>
      <c r="O54" s="6"/>
      <c r="P54" s="17" t="b">
        <f>IF('AUTO CALCULATION'!J113=1,'AUTO CALCULATION'!D113*'AUTO CALCULATION'!$P$123,IF('AUTO CALCULATION'!J113=2,'AUTO CALCULATION'!D113*'AUTO CALCULATION'!$P$124,IF('AUTO CALCULATION'!J113=3,'AUTO CALCULATION'!D113*'AUTO CALCULATION'!$P$126,IF('AUTO CALCULATION'!J113=4,'AUTO CALCULATION'!D113*'AUTO CALCULATION'!$P$128))))</f>
        <v>0</v>
      </c>
      <c r="Q54" s="6"/>
      <c r="R54" s="17" t="b">
        <f>IF('AUTO CALCULATION'!J113=1,'AUTO CALCULATION'!D113*'AUTO CALCULATION'!$R$123,IF('AUTO CALCULATION'!J113=2,'AUTO CALCULATION'!D113*'AUTO CALCULATION'!$R$124,IF('AUTO CALCULATION'!J113=3,'AUTO CALCULATION'!D113*'AUTO CALCULATION'!$R$126,IF('AUTO CALCULATION'!J113=4,'AUTO CALCULATION'!D113*'AUTO CALCULATION'!$R$128))))</f>
        <v>0</v>
      </c>
      <c r="S54" s="6"/>
      <c r="T54" s="17" t="b">
        <f>IF('AUTO CALCULATION'!J113=1,'AUTO CALCULATION'!D113*'AUTO CALCULATION'!$T$123,IF('AUTO CALCULATION'!J113=2,'AUTO CALCULATION'!D113*'AUTO CALCULATION'!$T$124,IF('AUTO CALCULATION'!J113=3,'AUTO CALCULATION'!D113*'AUTO CALCULATION'!$T$126,IF('AUTO CALCULATION'!J113=4,'AUTO CALCULATION'!D113*'AUTO CALCULATION'!$T$128))))</f>
        <v>0</v>
      </c>
      <c r="U54" s="6"/>
      <c r="V54" s="17" t="b">
        <f>IF('AUTO CALCULATION'!J113=1,'AUTO CALCULATION'!D113*'AUTO CALCULATION'!$V$123,IF('AUTO CALCULATION'!J113=2,'AUTO CALCULATION'!D113*'AUTO CALCULATION'!$V$124,IF('AUTO CALCULATION'!J113=3,'AUTO CALCULATION'!D113*'AUTO CALCULATION'!$V$126,IF('AUTO CALCULATION'!J113=4,'AUTO CALCULATION'!D113*'AUTO CALCULATION'!$V$128))))</f>
        <v>0</v>
      </c>
      <c r="W54" s="6"/>
      <c r="X54" s="17" t="b">
        <f>IF('AUTO CALCULATION'!J113=1,'AUTO CALCULATION'!D113*'AUTO CALCULATION'!$X$123,IF('AUTO CALCULATION'!J113=2,'AUTO CALCULATION'!D113*'AUTO CALCULATION'!$X$124,IF('AUTO CALCULATION'!J113=3,'AUTO CALCULATION'!D113*'AUTO CALCULATION'!$X$126,IF('AUTO CALCULATION'!J113=4,'AUTO CALCULATION'!D113*'AUTO CALCULATION'!$X$128))))</f>
        <v>0</v>
      </c>
      <c r="Y54" s="6"/>
      <c r="Z54" s="17" t="b">
        <f>IF('AUTO CALCULATION'!J113=1,'AUTO CALCULATION'!D113*'AUTO CALCULATION'!$Z$123,IF('AUTO CALCULATION'!J113=2,'AUTO CALCULATION'!D113*'AUTO CALCULATION'!$Z$124,IF('AUTO CALCULATION'!J113=3,'AUTO CALCULATION'!D113*'AUTO CALCULATION'!$Z$126,IF('AUTO CALCULATION'!J113=4,'AUTO CALCULATION'!D113*'AUTO CALCULATION'!$Z$128))))</f>
        <v>0</v>
      </c>
      <c r="AA54" s="6"/>
      <c r="AB54" s="17" t="b">
        <f>IF('AUTO CALCULATION'!J113=1,'AUTO CALCULATION'!D113*'AUTO CALCULATION'!$AB$123,IF('AUTO CALCULATION'!J113=2,'AUTO CALCULATION'!D113*'AUTO CALCULATION'!$AB$124,IF('AUTO CALCULATION'!J113=3,'AUTO CALCULATION'!D113*'AUTO CALCULATION'!$AB$126,IF('AUTO CALCULATION'!J113=4,'AUTO CALCULATION'!D113*'AUTO CALCULATION'!$AB$128))))</f>
        <v>0</v>
      </c>
      <c r="AC54" s="6"/>
      <c r="AD54" s="17" t="b">
        <f>IF('AUTO CALCULATION'!J113=1,'AUTO CALCULATION'!D113*'AUTO CALCULATION'!$AD$123,IF('AUTO CALCULATION'!J113=2,'AUTO CALCULATION'!D113*'AUTO CALCULATION'!$AD$124,IF('AUTO CALCULATION'!J113=3,'AUTO CALCULATION'!D113*'AUTO CALCULATION'!$AD$126,IF('AUTO CALCULATION'!J113=4,'AUTO CALCULATION'!D113*'AUTO CALCULATION'!$AD$128))))</f>
        <v>0</v>
      </c>
      <c r="AE54" s="6"/>
      <c r="AF54" s="17" t="b">
        <f>IF('AUTO CALCULATION'!J113=1,'AUTO CALCULATION'!D113*'AUTO CALCULATION'!$AF$123,IF('AUTO CALCULATION'!J113=2,'AUTO CALCULATION'!D113*'AUTO CALCULATION'!$AF$124,IF('AUTO CALCULATION'!J113=3,'AUTO CALCULATION'!D113*'AUTO CALCULATION'!$AF$126,IF('AUTO CALCULATION'!J113=4,'AUTO CALCULATION'!D113*'AUTO CALCULATION'!$AF$128))))</f>
        <v>0</v>
      </c>
      <c r="AG54" s="5"/>
      <c r="AH54" s="19">
        <f t="shared" si="0"/>
        <v>0</v>
      </c>
      <c r="AI54" s="23"/>
      <c r="AJ54" s="17" t="b">
        <f>IF('AUTO CALCULATION'!J113=1,'AUTO CALCULATION'!F113*'AUTO CALCULATION'!$D$123,IF('AUTO CALCULATION'!J113=2,'AUTO CALCULATION'!F113*'AUTO CALCULATION'!$D$124,IF('AUTO CALCULATION'!J113=3,'AUTO CALCULATION'!F113*'AUTO CALCULATION'!$D$126,IF('AUTO CALCULATION'!J113=4,'AUTO CALCULATION'!F113*'AUTO CALCULATION'!$D$128))))</f>
        <v>0</v>
      </c>
      <c r="AK54" s="6"/>
      <c r="AL54" s="17" t="b">
        <f>IF('AUTO CALCULATION'!J113=1,'AUTO CALCULATION'!F113*'AUTO CALCULATION'!$F$123,IF('AUTO CALCULATION'!J113=2,'AUTO CALCULATION'!F113*'AUTO CALCULATION'!$F$124,IF('AUTO CALCULATION'!J113=3,'AUTO CALCULATION'!F113*'AUTO CALCULATION'!$F$126,IF('AUTO CALCULATION'!J113=4,'AUTO CALCULATION'!F113*'AUTO CALCULATION'!$F$128))))</f>
        <v>0</v>
      </c>
      <c r="AM54" s="6"/>
      <c r="AN54" s="17" t="b">
        <f>IF('AUTO CALCULATION'!J113=1,'AUTO CALCULATION'!F113*'AUTO CALCULATION'!$H$123,IF('AUTO CALCULATION'!J113=2,'AUTO CALCULATION'!F113*'AUTO CALCULATION'!$H$124,IF('AUTO CALCULATION'!J113=3,'AUTO CALCULATION'!F113*'AUTO CALCULATION'!$H$126,IF('AUTO CALCULATION'!J113=4,'AUTO CALCULATION'!F113*'AUTO CALCULATION'!$H$128))))</f>
        <v>0</v>
      </c>
      <c r="AO54" s="5"/>
      <c r="AP54" s="17" t="b">
        <f>IF('AUTO CALCULATION'!J113=1,'AUTO CALCULATION'!F113*'AUTO CALCULATION'!$J$123,IF('AUTO CALCULATION'!J113=2,'AUTO CALCULATION'!F113*'AUTO CALCULATION'!$J$124,IF('AUTO CALCULATION'!J113=3,'AUTO CALCULATION'!F113*'AUTO CALCULATION'!$J$126,IF('AUTO CALCULATION'!J113=4,'AUTO CALCULATION'!F113*'AUTO CALCULATION'!$J$128))))</f>
        <v>0</v>
      </c>
      <c r="AQ54" s="22"/>
      <c r="AR54" s="17" t="b">
        <f>IF('AUTO CALCULATION'!J113=1,'AUTO CALCULATION'!F113*'AUTO CALCULATION'!$L$123,IF('AUTO CALCULATION'!J113=2,'AUTO CALCULATION'!F113*'AUTO CALCULATION'!$L$124,IF('AUTO CALCULATION'!J113=3,'AUTO CALCULATION'!F113*'AUTO CALCULATION'!$L$126,IF('AUTO CALCULATION'!J113=4,'AUTO CALCULATION'!F113*'AUTO CALCULATION'!$L$128))))</f>
        <v>0</v>
      </c>
      <c r="AT54" s="17" t="b">
        <f>IF('AUTO CALCULATION'!J113=1,'AUTO CALCULATION'!F113*'AUTO CALCULATION'!$N$123,IF('AUTO CALCULATION'!J113=2,'AUTO CALCULATION'!F113*'AUTO CALCULATION'!$N$124,IF('AUTO CALCULATION'!J113=3,'AUTO CALCULATION'!F113*'AUTO CALCULATION'!$N$126,IF('AUTO CALCULATION'!J113=4,'AUTO CALCULATION'!F113*'AUTO CALCULATION'!$N$128))))</f>
        <v>0</v>
      </c>
      <c r="AU54" s="6"/>
      <c r="AV54" s="17" t="b">
        <f>IF('AUTO CALCULATION'!J113=1,'AUTO CALCULATION'!F113*'AUTO CALCULATION'!$P$123,IF('AUTO CALCULATION'!J113=2,'AUTO CALCULATION'!F113*'AUTO CALCULATION'!$P$124,IF('AUTO CALCULATION'!J113=3,'AUTO CALCULATION'!F113*'AUTO CALCULATION'!$P$126,IF('AUTO CALCULATION'!J113=4,'AUTO CALCULATION'!F113*'AUTO CALCULATION'!$P$128))))</f>
        <v>0</v>
      </c>
      <c r="AW54" s="6"/>
      <c r="AX54" s="17" t="b">
        <f>IF('AUTO CALCULATION'!J113=1,'AUTO CALCULATION'!F113*'AUTO CALCULATION'!$R$123,IF('AUTO CALCULATION'!J113=2,'AUTO CALCULATION'!F113*'AUTO CALCULATION'!$R$124,IF('AUTO CALCULATION'!J113=3,'AUTO CALCULATION'!F113*'AUTO CALCULATION'!$R$126,IF('AUTO CALCULATION'!J113=4,'AUTO CALCULATION'!F113*'AUTO CALCULATION'!$R$128))))</f>
        <v>0</v>
      </c>
      <c r="AY54" s="6"/>
      <c r="AZ54" s="17" t="b">
        <f>IF('AUTO CALCULATION'!J113=1,'AUTO CALCULATION'!F113*'AUTO CALCULATION'!$T$123,IF('AUTO CALCULATION'!J113=2,'AUTO CALCULATION'!F113*'AUTO CALCULATION'!$T$124,IF('AUTO CALCULATION'!J113=3,'AUTO CALCULATION'!F113*'AUTO CALCULATION'!$T$126,IF('AUTO CALCULATION'!J113=4,'AUTO CALCULATION'!F113*'AUTO CALCULATION'!$T$128))))</f>
        <v>0</v>
      </c>
      <c r="BA54" s="6"/>
      <c r="BB54" s="17" t="b">
        <f>IF('AUTO CALCULATION'!J113=1,'AUTO CALCULATION'!F113*'AUTO CALCULATION'!$V$123,IF('AUTO CALCULATION'!J113=2,'AUTO CALCULATION'!F113*'AUTO CALCULATION'!$V$124,IF('AUTO CALCULATION'!J113=3,'AUTO CALCULATION'!F113*'AUTO CALCULATION'!$V$126,IF('AUTO CALCULATION'!J113=4,'AUTO CALCULATION'!F113*'AUTO CALCULATION'!$V$128))))</f>
        <v>0</v>
      </c>
      <c r="BC54" s="6"/>
      <c r="BD54" s="17" t="b">
        <f>IF('AUTO CALCULATION'!J113=1,'AUTO CALCULATION'!F113*'AUTO CALCULATION'!$X$123,IF('AUTO CALCULATION'!J113=2,'AUTO CALCULATION'!F113*'AUTO CALCULATION'!$X$124,IF('AUTO CALCULATION'!J113=3,'AUTO CALCULATION'!F113*'AUTO CALCULATION'!$X$126,IF('AUTO CALCULATION'!J113=4,'AUTO CALCULATION'!F113*'AUTO CALCULATION'!$X$128))))</f>
        <v>0</v>
      </c>
      <c r="BE54" s="6"/>
      <c r="BF54" s="17" t="b">
        <f>IF('AUTO CALCULATION'!J113=1,'AUTO CALCULATION'!F113*'AUTO CALCULATION'!$Z$123,IF('AUTO CALCULATION'!J113=2,'AUTO CALCULATION'!F113*'AUTO CALCULATION'!$Z$124,IF('AUTO CALCULATION'!J113=3,'AUTO CALCULATION'!F113*'AUTO CALCULATION'!$Z$126,IF('AUTO CALCULATION'!J113=4,'AUTO CALCULATION'!F113*'AUTO CALCULATION'!$Z$128))))</f>
        <v>0</v>
      </c>
      <c r="BG54" s="6"/>
      <c r="BH54" s="17" t="b">
        <f>IF('AUTO CALCULATION'!J113=1,'AUTO CALCULATION'!F113*'AUTO CALCULATION'!$AB$123,IF('AUTO CALCULATION'!J113=2,'AUTO CALCULATION'!F113*'AUTO CALCULATION'!$AB$124,IF('AUTO CALCULATION'!J113=3,'AUTO CALCULATION'!F113*'AUTO CALCULATION'!$AB$126,IF('AUTO CALCULATION'!J113=4,'AUTO CALCULATION'!F113*'AUTO CALCULATION'!$AB$128))))</f>
        <v>0</v>
      </c>
      <c r="BI54" s="6"/>
      <c r="BJ54" s="17" t="b">
        <f>IF('AUTO CALCULATION'!J113=1,'AUTO CALCULATION'!F113*'AUTO CALCULATION'!$AD$123,IF('AUTO CALCULATION'!J113=2,'AUTO CALCULATION'!F113*'AUTO CALCULATION'!$AD$124,IF('AUTO CALCULATION'!J113=3,'AUTO CALCULATION'!F113*'AUTO CALCULATION'!$AD$126,IF('AUTO CALCULATION'!J113=4,'AUTO CALCULATION'!F113*'AUTO CALCULATION'!$AD$128))))</f>
        <v>0</v>
      </c>
      <c r="BK54" s="6"/>
      <c r="BL54" s="17" t="b">
        <f>IF('AUTO CALCULATION'!J113=1,'AUTO CALCULATION'!F113*'AUTO CALCULATION'!$AF$123,IF('AUTO CALCULATION'!J113=2,'AUTO CALCULATION'!F113*'AUTO CALCULATION'!$AF$124,IF('AUTO CALCULATION'!J113=3,'AUTO CALCULATION'!F113*'AUTO CALCULATION'!$AF$126,IF('AUTO CALCULATION'!J113=4,'AUTO CALCULATION'!F113*'AUTO CALCULATION'!$AF$128))))</f>
        <v>0</v>
      </c>
      <c r="BM54" s="5"/>
      <c r="BN54" s="19">
        <f t="shared" si="6"/>
        <v>0</v>
      </c>
      <c r="BO54" s="23"/>
      <c r="BP54" s="17" t="b">
        <f>IF('AUTO CALCULATION'!J113=1,'AUTO CALCULATION'!H113*'AUTO CALCULATION'!$D$123,IF('AUTO CALCULATION'!J113=2,'AUTO CALCULATION'!H113*'AUTO CALCULATION'!$D$124,IF('AUTO CALCULATION'!J113=3,'AUTO CALCULATION'!H113*'AUTO CALCULATION'!$D$126,IF('AUTO CALCULATION'!J113=4,'AUTO CALCULATION'!H113*'AUTO CALCULATION'!$D$128))))</f>
        <v>0</v>
      </c>
      <c r="BQ54" s="6"/>
      <c r="BR54" s="17" t="b">
        <f>IF('AUTO CALCULATION'!J113=1,'AUTO CALCULATION'!H113*'AUTO CALCULATION'!$F$123,IF('AUTO CALCULATION'!J113=2,'AUTO CALCULATION'!H113*'AUTO CALCULATION'!$F$124,IF('AUTO CALCULATION'!J113=3,'AUTO CALCULATION'!H113*'AUTO CALCULATION'!$F$126,IF('AUTO CALCULATION'!J113=4,'AUTO CALCULATION'!H113*'AUTO CALCULATION'!$F$128))))</f>
        <v>0</v>
      </c>
      <c r="BS54" s="6"/>
      <c r="BT54" s="17" t="b">
        <f>IF('AUTO CALCULATION'!J113=1,'AUTO CALCULATION'!H113*'AUTO CALCULATION'!$H$123,IF('AUTO CALCULATION'!J113=2,'AUTO CALCULATION'!H113*'AUTO CALCULATION'!$H$124,IF('AUTO CALCULATION'!J113=3,'AUTO CALCULATION'!H113*'AUTO CALCULATION'!$H$126,IF('AUTO CALCULATION'!J113=4,'AUTO CALCULATION'!H113*'AUTO CALCULATION'!$H$128))))</f>
        <v>0</v>
      </c>
      <c r="BU54" s="5"/>
      <c r="BV54" s="17" t="b">
        <f>IF('AUTO CALCULATION'!J113=1,'AUTO CALCULATION'!H113*'AUTO CALCULATION'!$J$123,IF('AUTO CALCULATION'!J113=2,'AUTO CALCULATION'!H113*'AUTO CALCULATION'!$J$124,IF('AUTO CALCULATION'!J113=3,'AUTO CALCULATION'!H113*'AUTO CALCULATION'!$J$126,IF('AUTO CALCULATION'!J113=4,'AUTO CALCULATION'!H113*'AUTO CALCULATION'!$J$128))))</f>
        <v>0</v>
      </c>
      <c r="BW54" s="22"/>
      <c r="BX54" s="17" t="b">
        <f>IF('AUTO CALCULATION'!J113=1,'AUTO CALCULATION'!H113*'AUTO CALCULATION'!$L$123,IF('AUTO CALCULATION'!J113=2,'AUTO CALCULATION'!H113*'AUTO CALCULATION'!$L$124,IF('AUTO CALCULATION'!J113=3,'AUTO CALCULATION'!H113*'AUTO CALCULATION'!$L$126,IF('AUTO CALCULATION'!J113=4,'AUTO CALCULATION'!H113*'AUTO CALCULATION'!$L$128))))</f>
        <v>0</v>
      </c>
      <c r="BZ54" s="17" t="b">
        <f>IF('AUTO CALCULATION'!J113=1,'AUTO CALCULATION'!H113*'AUTO CALCULATION'!$N$123,IF('AUTO CALCULATION'!J113=2,'AUTO CALCULATION'!H113*'AUTO CALCULATION'!$N$124,IF('AUTO CALCULATION'!J113=3,'AUTO CALCULATION'!H113*'AUTO CALCULATION'!$N$126,IF('AUTO CALCULATION'!J113=4,'AUTO CALCULATION'!H113*'AUTO CALCULATION'!$N$128))))</f>
        <v>0</v>
      </c>
      <c r="CA54" s="6"/>
      <c r="CB54" s="17" t="b">
        <f>IF('AUTO CALCULATION'!J113=1,'AUTO CALCULATION'!H113*'AUTO CALCULATION'!$P$123,IF('AUTO CALCULATION'!J113=2,'AUTO CALCULATION'!H113*'AUTO CALCULATION'!$P$124,IF('AUTO CALCULATION'!J113=3,'AUTO CALCULATION'!H113*'AUTO CALCULATION'!$P$126,IF('AUTO CALCULATION'!J113=4,'AUTO CALCULATION'!H113*'AUTO CALCULATION'!$P$128))))</f>
        <v>0</v>
      </c>
      <c r="CC54" s="6"/>
      <c r="CD54" s="17" t="b">
        <f>IF('AUTO CALCULATION'!J113=1,'AUTO CALCULATION'!H113*'AUTO CALCULATION'!$R$123,IF('AUTO CALCULATION'!J113=2,'AUTO CALCULATION'!H113*'AUTO CALCULATION'!$R$124,IF('AUTO CALCULATION'!J113=3,'AUTO CALCULATION'!H113*'AUTO CALCULATION'!$R$126,IF('AUTO CALCULATION'!J113=4,'AUTO CALCULATION'!H113*'AUTO CALCULATION'!$R$128))))</f>
        <v>0</v>
      </c>
      <c r="CE54" s="6"/>
      <c r="CF54" s="17" t="b">
        <f>IF('AUTO CALCULATION'!J113=1,'AUTO CALCULATION'!H113*'AUTO CALCULATION'!$T$123,IF('AUTO CALCULATION'!J113=2,'AUTO CALCULATION'!H113*'AUTO CALCULATION'!$T$124,IF('AUTO CALCULATION'!J113=3,'AUTO CALCULATION'!H113*'AUTO CALCULATION'!$T$126,IF('AUTO CALCULATION'!J113=4,'AUTO CALCULATION'!H113*'AUTO CALCULATION'!$T$128))))</f>
        <v>0</v>
      </c>
      <c r="CG54" s="6"/>
      <c r="CH54" s="17" t="b">
        <f>IF('AUTO CALCULATION'!J113=1,'AUTO CALCULATION'!H113*'AUTO CALCULATION'!$V$123,IF('AUTO CALCULATION'!J113=2,'AUTO CALCULATION'!H113*'AUTO CALCULATION'!$V$124,IF('AUTO CALCULATION'!J113=3,'AUTO CALCULATION'!H113*'AUTO CALCULATION'!$V$126,IF('AUTO CALCULATION'!J113=4,'AUTO CALCULATION'!H113*'AUTO CALCULATION'!$V$128))))</f>
        <v>0</v>
      </c>
      <c r="CI54" s="6"/>
      <c r="CJ54" s="17" t="b">
        <f>IF('AUTO CALCULATION'!J113=1,'AUTO CALCULATION'!H113*'AUTO CALCULATION'!$X$123,IF('AUTO CALCULATION'!J113=2,'AUTO CALCULATION'!H113*'AUTO CALCULATION'!$X$124,IF('AUTO CALCULATION'!J113=3,'AUTO CALCULATION'!H113*'AUTO CALCULATION'!$X$126,IF('AUTO CALCULATION'!J113=4,'AUTO CALCULATION'!H113*'AUTO CALCULATION'!$X$128))))</f>
        <v>0</v>
      </c>
      <c r="CK54" s="6"/>
      <c r="CL54" s="17" t="b">
        <f>IF('AUTO CALCULATION'!J113=1,'AUTO CALCULATION'!H113*'AUTO CALCULATION'!$Z$123,IF('AUTO CALCULATION'!J113=2,'AUTO CALCULATION'!H113*'AUTO CALCULATION'!$Z$124,IF('AUTO CALCULATION'!J113=3,'AUTO CALCULATION'!H113*'AUTO CALCULATION'!$Z$126,IF('AUTO CALCULATION'!J113=4,'AUTO CALCULATION'!H113*'AUTO CALCULATION'!$Z$128))))</f>
        <v>0</v>
      </c>
      <c r="CM54" s="6"/>
      <c r="CN54" s="17" t="b">
        <f>IF('AUTO CALCULATION'!J113=1,'AUTO CALCULATION'!H113*'AUTO CALCULATION'!$AB$123,IF('AUTO CALCULATION'!J113=2,'AUTO CALCULATION'!H113*'AUTO CALCULATION'!$AB$124,IF('AUTO CALCULATION'!J113=3,'AUTO CALCULATION'!H113*'AUTO CALCULATION'!$AB$126,IF('AUTO CALCULATION'!J113=4,'AUTO CALCULATION'!H113*'AUTO CALCULATION'!$AB$128))))</f>
        <v>0</v>
      </c>
      <c r="CO54" s="6"/>
      <c r="CP54" s="17" t="b">
        <f>IF('AUTO CALCULATION'!J113=1,'AUTO CALCULATION'!H113*'AUTO CALCULATION'!$AD$123,IF('AUTO CALCULATION'!J113=2,'AUTO CALCULATION'!H113*'AUTO CALCULATION'!$AD$124,IF('AUTO CALCULATION'!J113=3,'AUTO CALCULATION'!H113*'AUTO CALCULATION'!$AD$126,IF('AUTO CALCULATION'!J113=4,'AUTO CALCULATION'!H113*'AUTO CALCULATION'!$AD$128))))</f>
        <v>0</v>
      </c>
      <c r="CQ54" s="6"/>
      <c r="CR54" s="17" t="b">
        <f>IF('AUTO CALCULATION'!J113=1,'AUTO CALCULATION'!H113*'AUTO CALCULATION'!$AF$123,IF('AUTO CALCULATION'!J113=2,'AUTO CALCULATION'!H113*'AUTO CALCULATION'!$AF$124,IF('AUTO CALCULATION'!J113=3,'AUTO CALCULATION'!H113*'AUTO CALCULATION'!$AF$126,IF('AUTO CALCULATION'!J113=4,'AUTO CALCULATION'!H113*'AUTO CALCULATION'!$AF$128))))</f>
        <v>0</v>
      </c>
      <c r="CS54" s="5"/>
      <c r="CT54" s="19">
        <f t="shared" si="7"/>
        <v>0</v>
      </c>
    </row>
    <row r="55" spans="1:98" s="26" customFormat="1" ht="18" customHeight="1" thickTop="1" thickBot="1">
      <c r="A55" s="15" t="s">
        <v>139</v>
      </c>
      <c r="B55" s="29" t="str">
        <f>IF('PAGE 1a'!B24="","",('PAGE 1a'!B24))</f>
        <v/>
      </c>
      <c r="C55" s="5"/>
      <c r="D55" s="17" t="b">
        <f>IF('AUTO CALCULATION'!J114=1,'AUTO CALCULATION'!D114*'AUTO CALCULATION'!$D$123,IF('AUTO CALCULATION'!J114=2,'AUTO CALCULATION'!D114*'AUTO CALCULATION'!$D$124,IF('AUTO CALCULATION'!J114=3,'AUTO CALCULATION'!D114*'AUTO CALCULATION'!$D$126,IF('AUTO CALCULATION'!J114=4,'AUTO CALCULATION'!D114*'AUTO CALCULATION'!$D$128))))</f>
        <v>0</v>
      </c>
      <c r="E55" s="6"/>
      <c r="F55" s="17" t="b">
        <f>IF('AUTO CALCULATION'!J114=1,'AUTO CALCULATION'!D114*'AUTO CALCULATION'!$F$123,IF('AUTO CALCULATION'!J114=2,'AUTO CALCULATION'!D114*'AUTO CALCULATION'!$F$124,IF('AUTO CALCULATION'!J114=3,'AUTO CALCULATION'!D114*'AUTO CALCULATION'!$F$126,IF('AUTO CALCULATION'!J114=4,'AUTO CALCULATION'!D114*'AUTO CALCULATION'!$F$128))))</f>
        <v>0</v>
      </c>
      <c r="G55" s="6"/>
      <c r="H55" s="17" t="b">
        <f>IF('AUTO CALCULATION'!J114=1,'AUTO CALCULATION'!D114*'AUTO CALCULATION'!$H$123,IF('AUTO CALCULATION'!J114=2,'AUTO CALCULATION'!D114*'AUTO CALCULATION'!$H$124,IF('AUTO CALCULATION'!J114=3,'AUTO CALCULATION'!D114*'AUTO CALCULATION'!$H$126,IF('AUTO CALCULATION'!J114=4,'AUTO CALCULATION'!D114*'AUTO CALCULATION'!$H$128))))</f>
        <v>0</v>
      </c>
      <c r="I55" s="5"/>
      <c r="J55" s="17" t="b">
        <f>IF('AUTO CALCULATION'!J114=1,'AUTO CALCULATION'!D114*'AUTO CALCULATION'!$J$123,IF('AUTO CALCULATION'!J114=2,'AUTO CALCULATION'!D114*'AUTO CALCULATION'!$J$124,IF('AUTO CALCULATION'!J114=3,'AUTO CALCULATION'!D114*'AUTO CALCULATION'!$J$126,IF('AUTO CALCULATION'!J114=4,'AUTO CALCULATION'!D114*'AUTO CALCULATION'!$J$128))))</f>
        <v>0</v>
      </c>
      <c r="K55" s="22"/>
      <c r="L55" s="17" t="b">
        <f>IF('AUTO CALCULATION'!J114=1,'AUTO CALCULATION'!D114*'AUTO CALCULATION'!$L$123,IF('AUTO CALCULATION'!J114=2,'AUTO CALCULATION'!D114*'AUTO CALCULATION'!$L$124,IF('AUTO CALCULATION'!J114=3,'AUTO CALCULATION'!D114*'AUTO CALCULATION'!$L$126,IF('AUTO CALCULATION'!J114=4,'AUTO CALCULATION'!D114*'AUTO CALCULATION'!$L$128))))</f>
        <v>0</v>
      </c>
      <c r="N55" s="17" t="b">
        <f>IF('AUTO CALCULATION'!J114=1,'AUTO CALCULATION'!D114*'AUTO CALCULATION'!$N$123,IF('AUTO CALCULATION'!J114=2,'AUTO CALCULATION'!D114*'AUTO CALCULATION'!$N$124,IF('AUTO CALCULATION'!J114=3,'AUTO CALCULATION'!D114*'AUTO CALCULATION'!$N$126,IF('AUTO CALCULATION'!J114=4,'AUTO CALCULATION'!D114*'AUTO CALCULATION'!$N$128))))</f>
        <v>0</v>
      </c>
      <c r="O55" s="6"/>
      <c r="P55" s="17" t="b">
        <f>IF('AUTO CALCULATION'!J114=1,'AUTO CALCULATION'!D114*'AUTO CALCULATION'!$P$123,IF('AUTO CALCULATION'!J114=2,'AUTO CALCULATION'!D114*'AUTO CALCULATION'!$P$124,IF('AUTO CALCULATION'!J114=3,'AUTO CALCULATION'!D114*'AUTO CALCULATION'!$P$126,IF('AUTO CALCULATION'!J114=4,'AUTO CALCULATION'!D114*'AUTO CALCULATION'!$P$128))))</f>
        <v>0</v>
      </c>
      <c r="Q55" s="6"/>
      <c r="R55" s="17" t="b">
        <f>IF('AUTO CALCULATION'!J114=1,'AUTO CALCULATION'!D114*'AUTO CALCULATION'!$R$123,IF('AUTO CALCULATION'!J114=2,'AUTO CALCULATION'!D114*'AUTO CALCULATION'!$R$124,IF('AUTO CALCULATION'!J114=3,'AUTO CALCULATION'!D114*'AUTO CALCULATION'!$R$126,IF('AUTO CALCULATION'!J114=4,'AUTO CALCULATION'!D114*'AUTO CALCULATION'!$R$128))))</f>
        <v>0</v>
      </c>
      <c r="S55" s="6"/>
      <c r="T55" s="17" t="b">
        <f>IF('AUTO CALCULATION'!J114=1,'AUTO CALCULATION'!D114*'AUTO CALCULATION'!$T$123,IF('AUTO CALCULATION'!J114=2,'AUTO CALCULATION'!D114*'AUTO CALCULATION'!$T$124,IF('AUTO CALCULATION'!J114=3,'AUTO CALCULATION'!D114*'AUTO CALCULATION'!$T$126,IF('AUTO CALCULATION'!J114=4,'AUTO CALCULATION'!D114*'AUTO CALCULATION'!$T$128))))</f>
        <v>0</v>
      </c>
      <c r="U55" s="6"/>
      <c r="V55" s="17" t="b">
        <f>IF('AUTO CALCULATION'!J114=1,'AUTO CALCULATION'!D114*'AUTO CALCULATION'!$V$123,IF('AUTO CALCULATION'!J114=2,'AUTO CALCULATION'!D114*'AUTO CALCULATION'!$V$124,IF('AUTO CALCULATION'!J114=3,'AUTO CALCULATION'!D114*'AUTO CALCULATION'!$V$126,IF('AUTO CALCULATION'!J114=4,'AUTO CALCULATION'!D114*'AUTO CALCULATION'!$V$128))))</f>
        <v>0</v>
      </c>
      <c r="W55" s="6"/>
      <c r="X55" s="17" t="b">
        <f>IF('AUTO CALCULATION'!J114=1,'AUTO CALCULATION'!D114*'AUTO CALCULATION'!$X$123,IF('AUTO CALCULATION'!J114=2,'AUTO CALCULATION'!D114*'AUTO CALCULATION'!$X$124,IF('AUTO CALCULATION'!J114=3,'AUTO CALCULATION'!D114*'AUTO CALCULATION'!$X$126,IF('AUTO CALCULATION'!J114=4,'AUTO CALCULATION'!D114*'AUTO CALCULATION'!$X$128))))</f>
        <v>0</v>
      </c>
      <c r="Y55" s="6"/>
      <c r="Z55" s="17" t="b">
        <f>IF('AUTO CALCULATION'!J114=1,'AUTO CALCULATION'!D114*'AUTO CALCULATION'!$Z$123,IF('AUTO CALCULATION'!J114=2,'AUTO CALCULATION'!D114*'AUTO CALCULATION'!$Z$124,IF('AUTO CALCULATION'!J114=3,'AUTO CALCULATION'!D114*'AUTO CALCULATION'!$Z$126,IF('AUTO CALCULATION'!J114=4,'AUTO CALCULATION'!D114*'AUTO CALCULATION'!$Z$128))))</f>
        <v>0</v>
      </c>
      <c r="AA55" s="6"/>
      <c r="AB55" s="17" t="b">
        <f>IF('AUTO CALCULATION'!J114=1,'AUTO CALCULATION'!D114*'AUTO CALCULATION'!$AB$123,IF('AUTO CALCULATION'!J114=2,'AUTO CALCULATION'!D114*'AUTO CALCULATION'!$AB$124,IF('AUTO CALCULATION'!J114=3,'AUTO CALCULATION'!D114*'AUTO CALCULATION'!$AB$126,IF('AUTO CALCULATION'!J114=4,'AUTO CALCULATION'!D114*'AUTO CALCULATION'!$AB$128))))</f>
        <v>0</v>
      </c>
      <c r="AC55" s="6"/>
      <c r="AD55" s="17" t="b">
        <f>IF('AUTO CALCULATION'!J114=1,'AUTO CALCULATION'!D114*'AUTO CALCULATION'!$AD$123,IF('AUTO CALCULATION'!J114=2,'AUTO CALCULATION'!D114*'AUTO CALCULATION'!$AD$124,IF('AUTO CALCULATION'!J114=3,'AUTO CALCULATION'!D114*'AUTO CALCULATION'!$AD$126,IF('AUTO CALCULATION'!J114=4,'AUTO CALCULATION'!D114*'AUTO CALCULATION'!$AD$128))))</f>
        <v>0</v>
      </c>
      <c r="AE55" s="6"/>
      <c r="AF55" s="17" t="b">
        <f>IF('AUTO CALCULATION'!J114=1,'AUTO CALCULATION'!D114*'AUTO CALCULATION'!$AF$123,IF('AUTO CALCULATION'!J114=2,'AUTO CALCULATION'!D114*'AUTO CALCULATION'!$AF$124,IF('AUTO CALCULATION'!J114=3,'AUTO CALCULATION'!D114*'AUTO CALCULATION'!$AF$126,IF('AUTO CALCULATION'!J114=4,'AUTO CALCULATION'!D114*'AUTO CALCULATION'!$AF$128))))</f>
        <v>0</v>
      </c>
      <c r="AG55" s="5"/>
      <c r="AH55" s="19">
        <f t="shared" si="0"/>
        <v>0</v>
      </c>
      <c r="AI55" s="23"/>
      <c r="AJ55" s="17" t="b">
        <f>IF('AUTO CALCULATION'!J114=1,'AUTO CALCULATION'!F114*'AUTO CALCULATION'!$D$123,IF('AUTO CALCULATION'!J114=2,'AUTO CALCULATION'!F114*'AUTO CALCULATION'!$D$124,IF('AUTO CALCULATION'!J114=3,'AUTO CALCULATION'!F114*'AUTO CALCULATION'!$D$126,IF('AUTO CALCULATION'!J114=4,'AUTO CALCULATION'!F114*'AUTO CALCULATION'!$D$128))))</f>
        <v>0</v>
      </c>
      <c r="AK55" s="6"/>
      <c r="AL55" s="17" t="b">
        <f>IF('AUTO CALCULATION'!J114=1,'AUTO CALCULATION'!F114*'AUTO CALCULATION'!$F$123,IF('AUTO CALCULATION'!J114=2,'AUTO CALCULATION'!F114*'AUTO CALCULATION'!$F$124,IF('AUTO CALCULATION'!J114=3,'AUTO CALCULATION'!F114*'AUTO CALCULATION'!$F$126,IF('AUTO CALCULATION'!J114=4,'AUTO CALCULATION'!F114*'AUTO CALCULATION'!$F$128))))</f>
        <v>0</v>
      </c>
      <c r="AM55" s="6"/>
      <c r="AN55" s="17" t="b">
        <f>IF('AUTO CALCULATION'!J114=1,'AUTO CALCULATION'!F114*'AUTO CALCULATION'!$H$123,IF('AUTO CALCULATION'!J114=2,'AUTO CALCULATION'!F114*'AUTO CALCULATION'!$H$124,IF('AUTO CALCULATION'!J114=3,'AUTO CALCULATION'!F114*'AUTO CALCULATION'!$H$126,IF('AUTO CALCULATION'!J114=4,'AUTO CALCULATION'!F114*'AUTO CALCULATION'!$H$128))))</f>
        <v>0</v>
      </c>
      <c r="AO55" s="5"/>
      <c r="AP55" s="17" t="b">
        <f>IF('AUTO CALCULATION'!J114=1,'AUTO CALCULATION'!F114*'AUTO CALCULATION'!$J$123,IF('AUTO CALCULATION'!J114=2,'AUTO CALCULATION'!F114*'AUTO CALCULATION'!$J$124,IF('AUTO CALCULATION'!J114=3,'AUTO CALCULATION'!F114*'AUTO CALCULATION'!$J$126,IF('AUTO CALCULATION'!J114=4,'AUTO CALCULATION'!F114*'AUTO CALCULATION'!$J$128))))</f>
        <v>0</v>
      </c>
      <c r="AQ55" s="22"/>
      <c r="AR55" s="17" t="b">
        <f>IF('AUTO CALCULATION'!J114=1,'AUTO CALCULATION'!F114*'AUTO CALCULATION'!$L$123,IF('AUTO CALCULATION'!J114=2,'AUTO CALCULATION'!F114*'AUTO CALCULATION'!$L$124,IF('AUTO CALCULATION'!J114=3,'AUTO CALCULATION'!F114*'AUTO CALCULATION'!$L$126,IF('AUTO CALCULATION'!J114=4,'AUTO CALCULATION'!F114*'AUTO CALCULATION'!$L$128))))</f>
        <v>0</v>
      </c>
      <c r="AT55" s="17" t="b">
        <f>IF('AUTO CALCULATION'!J114=1,'AUTO CALCULATION'!F114*'AUTO CALCULATION'!$N$123,IF('AUTO CALCULATION'!J114=2,'AUTO CALCULATION'!F114*'AUTO CALCULATION'!$N$124,IF('AUTO CALCULATION'!J114=3,'AUTO CALCULATION'!F114*'AUTO CALCULATION'!$N$126,IF('AUTO CALCULATION'!J114=4,'AUTO CALCULATION'!F114*'AUTO CALCULATION'!$N$128))))</f>
        <v>0</v>
      </c>
      <c r="AU55" s="6"/>
      <c r="AV55" s="17" t="b">
        <f>IF('AUTO CALCULATION'!J114=1,'AUTO CALCULATION'!F114*'AUTO CALCULATION'!$P$123,IF('AUTO CALCULATION'!J114=2,'AUTO CALCULATION'!F114*'AUTO CALCULATION'!$P$124,IF('AUTO CALCULATION'!J114=3,'AUTO CALCULATION'!F114*'AUTO CALCULATION'!$P$126,IF('AUTO CALCULATION'!J114=4,'AUTO CALCULATION'!F114*'AUTO CALCULATION'!$P$128))))</f>
        <v>0</v>
      </c>
      <c r="AW55" s="6"/>
      <c r="AX55" s="17" t="b">
        <f>IF('AUTO CALCULATION'!J114=1,'AUTO CALCULATION'!F114*'AUTO CALCULATION'!$R$123,IF('AUTO CALCULATION'!J114=2,'AUTO CALCULATION'!F114*'AUTO CALCULATION'!$R$124,IF('AUTO CALCULATION'!J114=3,'AUTO CALCULATION'!F114*'AUTO CALCULATION'!$R$126,IF('AUTO CALCULATION'!J114=4,'AUTO CALCULATION'!F114*'AUTO CALCULATION'!$R$128))))</f>
        <v>0</v>
      </c>
      <c r="AY55" s="6"/>
      <c r="AZ55" s="17" t="b">
        <f>IF('AUTO CALCULATION'!J114=1,'AUTO CALCULATION'!F114*'AUTO CALCULATION'!$T$123,IF('AUTO CALCULATION'!J114=2,'AUTO CALCULATION'!F114*'AUTO CALCULATION'!$T$124,IF('AUTO CALCULATION'!J114=3,'AUTO CALCULATION'!F114*'AUTO CALCULATION'!$T$126,IF('AUTO CALCULATION'!J114=4,'AUTO CALCULATION'!F114*'AUTO CALCULATION'!$T$128))))</f>
        <v>0</v>
      </c>
      <c r="BA55" s="6"/>
      <c r="BB55" s="17" t="b">
        <f>IF('AUTO CALCULATION'!J114=1,'AUTO CALCULATION'!F114*'AUTO CALCULATION'!$V$123,IF('AUTO CALCULATION'!J114=2,'AUTO CALCULATION'!F114*'AUTO CALCULATION'!$V$124,IF('AUTO CALCULATION'!J114=3,'AUTO CALCULATION'!F114*'AUTO CALCULATION'!$V$126,IF('AUTO CALCULATION'!J114=4,'AUTO CALCULATION'!F114*'AUTO CALCULATION'!$V$128))))</f>
        <v>0</v>
      </c>
      <c r="BC55" s="6"/>
      <c r="BD55" s="17" t="b">
        <f>IF('AUTO CALCULATION'!J114=1,'AUTO CALCULATION'!F114*'AUTO CALCULATION'!$X$123,IF('AUTO CALCULATION'!J114=2,'AUTO CALCULATION'!F114*'AUTO CALCULATION'!$X$124,IF('AUTO CALCULATION'!J114=3,'AUTO CALCULATION'!F114*'AUTO CALCULATION'!$X$126,IF('AUTO CALCULATION'!J114=4,'AUTO CALCULATION'!F114*'AUTO CALCULATION'!$X$128))))</f>
        <v>0</v>
      </c>
      <c r="BE55" s="6"/>
      <c r="BF55" s="17" t="b">
        <f>IF('AUTO CALCULATION'!J114=1,'AUTO CALCULATION'!F114*'AUTO CALCULATION'!$Z$123,IF('AUTO CALCULATION'!J114=2,'AUTO CALCULATION'!F114*'AUTO CALCULATION'!$Z$124,IF('AUTO CALCULATION'!J114=3,'AUTO CALCULATION'!F114*'AUTO CALCULATION'!$Z$126,IF('AUTO CALCULATION'!J114=4,'AUTO CALCULATION'!F114*'AUTO CALCULATION'!$Z$128))))</f>
        <v>0</v>
      </c>
      <c r="BG55" s="6"/>
      <c r="BH55" s="17" t="b">
        <f>IF('AUTO CALCULATION'!J114=1,'AUTO CALCULATION'!F114*'AUTO CALCULATION'!$AB$123,IF('AUTO CALCULATION'!J114=2,'AUTO CALCULATION'!F114*'AUTO CALCULATION'!$AB$124,IF('AUTO CALCULATION'!J114=3,'AUTO CALCULATION'!F114*'AUTO CALCULATION'!$AB$126,IF('AUTO CALCULATION'!J114=4,'AUTO CALCULATION'!F114*'AUTO CALCULATION'!$AB$128))))</f>
        <v>0</v>
      </c>
      <c r="BI55" s="6"/>
      <c r="BJ55" s="17" t="b">
        <f>IF('AUTO CALCULATION'!J114=1,'AUTO CALCULATION'!F114*'AUTO CALCULATION'!$AD$123,IF('AUTO CALCULATION'!J114=2,'AUTO CALCULATION'!F114*'AUTO CALCULATION'!$AD$124,IF('AUTO CALCULATION'!J114=3,'AUTO CALCULATION'!F114*'AUTO CALCULATION'!$AD$126,IF('AUTO CALCULATION'!J114=4,'AUTO CALCULATION'!F114*'AUTO CALCULATION'!$AD$128))))</f>
        <v>0</v>
      </c>
      <c r="BK55" s="6"/>
      <c r="BL55" s="17" t="b">
        <f>IF('AUTO CALCULATION'!J114=1,'AUTO CALCULATION'!F114*'AUTO CALCULATION'!$AF$123,IF('AUTO CALCULATION'!J114=2,'AUTO CALCULATION'!F114*'AUTO CALCULATION'!$AF$124,IF('AUTO CALCULATION'!J114=3,'AUTO CALCULATION'!F114*'AUTO CALCULATION'!$AF$126,IF('AUTO CALCULATION'!J114=4,'AUTO CALCULATION'!F114*'AUTO CALCULATION'!$AF$128))))</f>
        <v>0</v>
      </c>
      <c r="BM55" s="5"/>
      <c r="BN55" s="19">
        <f t="shared" si="6"/>
        <v>0</v>
      </c>
      <c r="BO55" s="23"/>
      <c r="BP55" s="17" t="b">
        <f>IF('AUTO CALCULATION'!J114=1,'AUTO CALCULATION'!H114*'AUTO CALCULATION'!$D$123,IF('AUTO CALCULATION'!J114=2,'AUTO CALCULATION'!H114*'AUTO CALCULATION'!$D$124,IF('AUTO CALCULATION'!J114=3,'AUTO CALCULATION'!H114*'AUTO CALCULATION'!$D$126,IF('AUTO CALCULATION'!J114=4,'AUTO CALCULATION'!H114*'AUTO CALCULATION'!$D$128))))</f>
        <v>0</v>
      </c>
      <c r="BQ55" s="6"/>
      <c r="BR55" s="17" t="b">
        <f>IF('AUTO CALCULATION'!J114=1,'AUTO CALCULATION'!H114*'AUTO CALCULATION'!$F$123,IF('AUTO CALCULATION'!J114=2,'AUTO CALCULATION'!H114*'AUTO CALCULATION'!$F$124,IF('AUTO CALCULATION'!J114=3,'AUTO CALCULATION'!H114*'AUTO CALCULATION'!$F$126,IF('AUTO CALCULATION'!J114=4,'AUTO CALCULATION'!H114*'AUTO CALCULATION'!$F$128))))</f>
        <v>0</v>
      </c>
      <c r="BS55" s="6"/>
      <c r="BT55" s="17" t="b">
        <f>IF('AUTO CALCULATION'!J114=1,'AUTO CALCULATION'!H114*'AUTO CALCULATION'!$H$123,IF('AUTO CALCULATION'!J114=2,'AUTO CALCULATION'!H114*'AUTO CALCULATION'!$H$124,IF('AUTO CALCULATION'!J114=3,'AUTO CALCULATION'!H114*'AUTO CALCULATION'!$H$126,IF('AUTO CALCULATION'!J114=4,'AUTO CALCULATION'!H114*'AUTO CALCULATION'!$H$128))))</f>
        <v>0</v>
      </c>
      <c r="BU55" s="5"/>
      <c r="BV55" s="17" t="b">
        <f>IF('AUTO CALCULATION'!J114=1,'AUTO CALCULATION'!H114*'AUTO CALCULATION'!$J$123,IF('AUTO CALCULATION'!J114=2,'AUTO CALCULATION'!H114*'AUTO CALCULATION'!$J$124,IF('AUTO CALCULATION'!J114=3,'AUTO CALCULATION'!H114*'AUTO CALCULATION'!$J$126,IF('AUTO CALCULATION'!J114=4,'AUTO CALCULATION'!H114*'AUTO CALCULATION'!$J$128))))</f>
        <v>0</v>
      </c>
      <c r="BW55" s="22"/>
      <c r="BX55" s="17" t="b">
        <f>IF('AUTO CALCULATION'!J114=1,'AUTO CALCULATION'!H114*'AUTO CALCULATION'!$L$123,IF('AUTO CALCULATION'!J114=2,'AUTO CALCULATION'!H114*'AUTO CALCULATION'!$L$124,IF('AUTO CALCULATION'!J114=3,'AUTO CALCULATION'!H114*'AUTO CALCULATION'!$L$126,IF('AUTO CALCULATION'!J114=4,'AUTO CALCULATION'!H114*'AUTO CALCULATION'!$L$128))))</f>
        <v>0</v>
      </c>
      <c r="BZ55" s="17" t="b">
        <f>IF('AUTO CALCULATION'!J114=1,'AUTO CALCULATION'!H114*'AUTO CALCULATION'!$N$123,IF('AUTO CALCULATION'!J114=2,'AUTO CALCULATION'!H114*'AUTO CALCULATION'!$N$124,IF('AUTO CALCULATION'!J114=3,'AUTO CALCULATION'!H114*'AUTO CALCULATION'!$N$126,IF('AUTO CALCULATION'!J114=4,'AUTO CALCULATION'!H114*'AUTO CALCULATION'!$N$128))))</f>
        <v>0</v>
      </c>
      <c r="CA55" s="6"/>
      <c r="CB55" s="17" t="b">
        <f>IF('AUTO CALCULATION'!J114=1,'AUTO CALCULATION'!H114*'AUTO CALCULATION'!$P$123,IF('AUTO CALCULATION'!J114=2,'AUTO CALCULATION'!H114*'AUTO CALCULATION'!$P$124,IF('AUTO CALCULATION'!J114=3,'AUTO CALCULATION'!H114*'AUTO CALCULATION'!$P$126,IF('AUTO CALCULATION'!J114=4,'AUTO CALCULATION'!H114*'AUTO CALCULATION'!$P$128))))</f>
        <v>0</v>
      </c>
      <c r="CC55" s="6"/>
      <c r="CD55" s="17" t="b">
        <f>IF('AUTO CALCULATION'!J114=1,'AUTO CALCULATION'!H114*'AUTO CALCULATION'!$R$123,IF('AUTO CALCULATION'!J114=2,'AUTO CALCULATION'!H114*'AUTO CALCULATION'!$R$124,IF('AUTO CALCULATION'!J114=3,'AUTO CALCULATION'!H114*'AUTO CALCULATION'!$R$126,IF('AUTO CALCULATION'!J114=4,'AUTO CALCULATION'!H114*'AUTO CALCULATION'!$R$128))))</f>
        <v>0</v>
      </c>
      <c r="CE55" s="6"/>
      <c r="CF55" s="17" t="b">
        <f>IF('AUTO CALCULATION'!J114=1,'AUTO CALCULATION'!H114*'AUTO CALCULATION'!$T$123,IF('AUTO CALCULATION'!J114=2,'AUTO CALCULATION'!H114*'AUTO CALCULATION'!$T$124,IF('AUTO CALCULATION'!J114=3,'AUTO CALCULATION'!H114*'AUTO CALCULATION'!$T$126,IF('AUTO CALCULATION'!J114=4,'AUTO CALCULATION'!H114*'AUTO CALCULATION'!$T$128))))</f>
        <v>0</v>
      </c>
      <c r="CG55" s="6"/>
      <c r="CH55" s="17" t="b">
        <f>IF('AUTO CALCULATION'!J114=1,'AUTO CALCULATION'!H114*'AUTO CALCULATION'!$V$123,IF('AUTO CALCULATION'!J114=2,'AUTO CALCULATION'!H114*'AUTO CALCULATION'!$V$124,IF('AUTO CALCULATION'!J114=3,'AUTO CALCULATION'!H114*'AUTO CALCULATION'!$V$126,IF('AUTO CALCULATION'!J114=4,'AUTO CALCULATION'!H114*'AUTO CALCULATION'!$V$128))))</f>
        <v>0</v>
      </c>
      <c r="CI55" s="6"/>
      <c r="CJ55" s="17" t="b">
        <f>IF('AUTO CALCULATION'!J114=1,'AUTO CALCULATION'!H114*'AUTO CALCULATION'!$X$123,IF('AUTO CALCULATION'!J114=2,'AUTO CALCULATION'!H114*'AUTO CALCULATION'!$X$124,IF('AUTO CALCULATION'!J114=3,'AUTO CALCULATION'!H114*'AUTO CALCULATION'!$X$126,IF('AUTO CALCULATION'!J114=4,'AUTO CALCULATION'!H114*'AUTO CALCULATION'!$X$128))))</f>
        <v>0</v>
      </c>
      <c r="CK55" s="6"/>
      <c r="CL55" s="17" t="b">
        <f>IF('AUTO CALCULATION'!J114=1,'AUTO CALCULATION'!H114*'AUTO CALCULATION'!$Z$123,IF('AUTO CALCULATION'!J114=2,'AUTO CALCULATION'!H114*'AUTO CALCULATION'!$Z$124,IF('AUTO CALCULATION'!J114=3,'AUTO CALCULATION'!H114*'AUTO CALCULATION'!$Z$126,IF('AUTO CALCULATION'!J114=4,'AUTO CALCULATION'!H114*'AUTO CALCULATION'!$Z$128))))</f>
        <v>0</v>
      </c>
      <c r="CM55" s="6"/>
      <c r="CN55" s="17" t="b">
        <f>IF('AUTO CALCULATION'!J114=1,'AUTO CALCULATION'!H114*'AUTO CALCULATION'!$AB$123,IF('AUTO CALCULATION'!J114=2,'AUTO CALCULATION'!H114*'AUTO CALCULATION'!$AB$124,IF('AUTO CALCULATION'!J114=3,'AUTO CALCULATION'!H114*'AUTO CALCULATION'!$AB$126,IF('AUTO CALCULATION'!J114=4,'AUTO CALCULATION'!H114*'AUTO CALCULATION'!$AB$128))))</f>
        <v>0</v>
      </c>
      <c r="CO55" s="6"/>
      <c r="CP55" s="17" t="b">
        <f>IF('AUTO CALCULATION'!J114=1,'AUTO CALCULATION'!H114*'AUTO CALCULATION'!$AD$123,IF('AUTO CALCULATION'!J114=2,'AUTO CALCULATION'!H114*'AUTO CALCULATION'!$AD$124,IF('AUTO CALCULATION'!J114=3,'AUTO CALCULATION'!H114*'AUTO CALCULATION'!$AD$126,IF('AUTO CALCULATION'!J114=4,'AUTO CALCULATION'!H114*'AUTO CALCULATION'!$AD$128))))</f>
        <v>0</v>
      </c>
      <c r="CQ55" s="6"/>
      <c r="CR55" s="17" t="b">
        <f>IF('AUTO CALCULATION'!J114=1,'AUTO CALCULATION'!H114*'AUTO CALCULATION'!$AF$123,IF('AUTO CALCULATION'!J114=2,'AUTO CALCULATION'!H114*'AUTO CALCULATION'!$AF$124,IF('AUTO CALCULATION'!J114=3,'AUTO CALCULATION'!H114*'AUTO CALCULATION'!$AF$126,IF('AUTO CALCULATION'!J114=4,'AUTO CALCULATION'!H114*'AUTO CALCULATION'!$AF$128))))</f>
        <v>0</v>
      </c>
      <c r="CS55" s="5"/>
      <c r="CT55" s="19">
        <f t="shared" si="7"/>
        <v>0</v>
      </c>
    </row>
    <row r="56" spans="1:98" s="26" customFormat="1" ht="18" customHeight="1" thickTop="1" thickBot="1">
      <c r="A56" s="15" t="s">
        <v>140</v>
      </c>
      <c r="B56" s="29" t="str">
        <f>IF('PAGE 1a'!B25="","",('PAGE 1a'!B25))</f>
        <v/>
      </c>
      <c r="C56" s="5"/>
      <c r="D56" s="17" t="b">
        <f>IF('AUTO CALCULATION'!J115=1,'AUTO CALCULATION'!D115*'AUTO CALCULATION'!$D$123,IF('AUTO CALCULATION'!J115=2,'AUTO CALCULATION'!D115*'AUTO CALCULATION'!$D$124,IF('AUTO CALCULATION'!J115=3,'AUTO CALCULATION'!D115*'AUTO CALCULATION'!$D$126,IF('AUTO CALCULATION'!J115=4,'AUTO CALCULATION'!D115*'AUTO CALCULATION'!$D$128))))</f>
        <v>0</v>
      </c>
      <c r="E56" s="6"/>
      <c r="F56" s="17" t="b">
        <f>IF('AUTO CALCULATION'!J115=1,'AUTO CALCULATION'!D115*'AUTO CALCULATION'!$F$123,IF('AUTO CALCULATION'!J115=2,'AUTO CALCULATION'!D115*'AUTO CALCULATION'!$F$124,IF('AUTO CALCULATION'!J115=3,'AUTO CALCULATION'!D115*'AUTO CALCULATION'!$F$126,IF('AUTO CALCULATION'!J115=4,'AUTO CALCULATION'!D115*'AUTO CALCULATION'!$F$128))))</f>
        <v>0</v>
      </c>
      <c r="G56" s="6"/>
      <c r="H56" s="17" t="b">
        <f>IF('AUTO CALCULATION'!J115=1,'AUTO CALCULATION'!D115*'AUTO CALCULATION'!$H$123,IF('AUTO CALCULATION'!J115=2,'AUTO CALCULATION'!D115*'AUTO CALCULATION'!$H$124,IF('AUTO CALCULATION'!J115=3,'AUTO CALCULATION'!D115*'AUTO CALCULATION'!$H$126,IF('AUTO CALCULATION'!J115=4,'AUTO CALCULATION'!D115*'AUTO CALCULATION'!$H$128))))</f>
        <v>0</v>
      </c>
      <c r="I56" s="5"/>
      <c r="J56" s="17" t="b">
        <f>IF('AUTO CALCULATION'!J115=1,'AUTO CALCULATION'!D115*'AUTO CALCULATION'!$J$123,IF('AUTO CALCULATION'!J115=2,'AUTO CALCULATION'!D115*'AUTO CALCULATION'!$J$124,IF('AUTO CALCULATION'!J115=3,'AUTO CALCULATION'!D115*'AUTO CALCULATION'!$J$126,IF('AUTO CALCULATION'!J115=4,'AUTO CALCULATION'!D115*'AUTO CALCULATION'!$J$128))))</f>
        <v>0</v>
      </c>
      <c r="K56" s="22"/>
      <c r="L56" s="17" t="b">
        <f>IF('AUTO CALCULATION'!J115=1,'AUTO CALCULATION'!D115*'AUTO CALCULATION'!$L$123,IF('AUTO CALCULATION'!J115=2,'AUTO CALCULATION'!D115*'AUTO CALCULATION'!$L$124,IF('AUTO CALCULATION'!J115=3,'AUTO CALCULATION'!D115*'AUTO CALCULATION'!$L$126,IF('AUTO CALCULATION'!J115=4,'AUTO CALCULATION'!D115*'AUTO CALCULATION'!$L$128))))</f>
        <v>0</v>
      </c>
      <c r="N56" s="17" t="b">
        <f>IF('AUTO CALCULATION'!J115=1,'AUTO CALCULATION'!D115*'AUTO CALCULATION'!$N$123,IF('AUTO CALCULATION'!J115=2,'AUTO CALCULATION'!D115*'AUTO CALCULATION'!$N$124,IF('AUTO CALCULATION'!J115=3,'AUTO CALCULATION'!D115*'AUTO CALCULATION'!$N$126,IF('AUTO CALCULATION'!J115=4,'AUTO CALCULATION'!D115*'AUTO CALCULATION'!$N$128))))</f>
        <v>0</v>
      </c>
      <c r="O56" s="6"/>
      <c r="P56" s="17" t="b">
        <f>IF('AUTO CALCULATION'!J115=1,'AUTO CALCULATION'!D115*'AUTO CALCULATION'!$P$123,IF('AUTO CALCULATION'!J115=2,'AUTO CALCULATION'!D115*'AUTO CALCULATION'!$P$124,IF('AUTO CALCULATION'!J115=3,'AUTO CALCULATION'!D115*'AUTO CALCULATION'!$P$126,IF('AUTO CALCULATION'!J115=4,'AUTO CALCULATION'!D115*'AUTO CALCULATION'!$P$128))))</f>
        <v>0</v>
      </c>
      <c r="Q56" s="6"/>
      <c r="R56" s="17" t="b">
        <f>IF('AUTO CALCULATION'!J115=1,'AUTO CALCULATION'!D115*'AUTO CALCULATION'!$R$123,IF('AUTO CALCULATION'!J115=2,'AUTO CALCULATION'!D115*'AUTO CALCULATION'!$R$124,IF('AUTO CALCULATION'!J115=3,'AUTO CALCULATION'!D115*'AUTO CALCULATION'!$R$126,IF('AUTO CALCULATION'!J115=4,'AUTO CALCULATION'!D115*'AUTO CALCULATION'!$R$128))))</f>
        <v>0</v>
      </c>
      <c r="S56" s="6"/>
      <c r="T56" s="17" t="b">
        <f>IF('AUTO CALCULATION'!J115=1,'AUTO CALCULATION'!D115*'AUTO CALCULATION'!$T$123,IF('AUTO CALCULATION'!J115=2,'AUTO CALCULATION'!D115*'AUTO CALCULATION'!$T$124,IF('AUTO CALCULATION'!J115=3,'AUTO CALCULATION'!D115*'AUTO CALCULATION'!$T$126,IF('AUTO CALCULATION'!J115=4,'AUTO CALCULATION'!D115*'AUTO CALCULATION'!$T$128))))</f>
        <v>0</v>
      </c>
      <c r="U56" s="6"/>
      <c r="V56" s="17" t="b">
        <f>IF('AUTO CALCULATION'!J115=1,'AUTO CALCULATION'!D115*'AUTO CALCULATION'!$V$123,IF('AUTO CALCULATION'!J115=2,'AUTO CALCULATION'!D115*'AUTO CALCULATION'!$V$124,IF('AUTO CALCULATION'!J115=3,'AUTO CALCULATION'!D115*'AUTO CALCULATION'!$V$126,IF('AUTO CALCULATION'!J115=4,'AUTO CALCULATION'!D115*'AUTO CALCULATION'!$V$128))))</f>
        <v>0</v>
      </c>
      <c r="W56" s="6"/>
      <c r="X56" s="17" t="b">
        <f>IF('AUTO CALCULATION'!J115=1,'AUTO CALCULATION'!D115*'AUTO CALCULATION'!$X$123,IF('AUTO CALCULATION'!J115=2,'AUTO CALCULATION'!D115*'AUTO CALCULATION'!$X$124,IF('AUTO CALCULATION'!J115=3,'AUTO CALCULATION'!D115*'AUTO CALCULATION'!$X$126,IF('AUTO CALCULATION'!J115=4,'AUTO CALCULATION'!D115*'AUTO CALCULATION'!$X$128))))</f>
        <v>0</v>
      </c>
      <c r="Y56" s="6"/>
      <c r="Z56" s="17" t="b">
        <f>IF('AUTO CALCULATION'!J115=1,'AUTO CALCULATION'!D115*'AUTO CALCULATION'!$Z$123,IF('AUTO CALCULATION'!J115=2,'AUTO CALCULATION'!D115*'AUTO CALCULATION'!$Z$124,IF('AUTO CALCULATION'!J115=3,'AUTO CALCULATION'!D115*'AUTO CALCULATION'!$Z$126,IF('AUTO CALCULATION'!J115=4,'AUTO CALCULATION'!D115*'AUTO CALCULATION'!$Z$128))))</f>
        <v>0</v>
      </c>
      <c r="AA56" s="6"/>
      <c r="AB56" s="17" t="b">
        <f>IF('AUTO CALCULATION'!J115=1,'AUTO CALCULATION'!D115*'AUTO CALCULATION'!$AB$123,IF('AUTO CALCULATION'!J115=2,'AUTO CALCULATION'!D115*'AUTO CALCULATION'!$AB$124,IF('AUTO CALCULATION'!J115=3,'AUTO CALCULATION'!D115*'AUTO CALCULATION'!$AB$126,IF('AUTO CALCULATION'!J115=4,'AUTO CALCULATION'!D115*'AUTO CALCULATION'!$AB$128))))</f>
        <v>0</v>
      </c>
      <c r="AC56" s="6"/>
      <c r="AD56" s="17" t="b">
        <f>IF('AUTO CALCULATION'!J115=1,'AUTO CALCULATION'!D115*'AUTO CALCULATION'!$AD$123,IF('AUTO CALCULATION'!J115=2,'AUTO CALCULATION'!D115*'AUTO CALCULATION'!$AD$124,IF('AUTO CALCULATION'!J115=3,'AUTO CALCULATION'!D115*'AUTO CALCULATION'!$AD$126,IF('AUTO CALCULATION'!J115=4,'AUTO CALCULATION'!D115*'AUTO CALCULATION'!$AD$128))))</f>
        <v>0</v>
      </c>
      <c r="AE56" s="6"/>
      <c r="AF56" s="17" t="b">
        <f>IF('AUTO CALCULATION'!J115=1,'AUTO CALCULATION'!D115*'AUTO CALCULATION'!$AF$123,IF('AUTO CALCULATION'!J115=2,'AUTO CALCULATION'!D115*'AUTO CALCULATION'!$AF$124,IF('AUTO CALCULATION'!J115=3,'AUTO CALCULATION'!D115*'AUTO CALCULATION'!$AF$126,IF('AUTO CALCULATION'!J115=4,'AUTO CALCULATION'!D115*'AUTO CALCULATION'!$AF$128))))</f>
        <v>0</v>
      </c>
      <c r="AG56" s="5"/>
      <c r="AH56" s="19">
        <f t="shared" si="0"/>
        <v>0</v>
      </c>
      <c r="AI56" s="23"/>
      <c r="AJ56" s="17" t="b">
        <f>IF('AUTO CALCULATION'!J115=1,'AUTO CALCULATION'!F115*'AUTO CALCULATION'!$D$123,IF('AUTO CALCULATION'!J115=2,'AUTO CALCULATION'!F115*'AUTO CALCULATION'!$D$124,IF('AUTO CALCULATION'!J115=3,'AUTO CALCULATION'!F115*'AUTO CALCULATION'!$D$126,IF('AUTO CALCULATION'!J115=4,'AUTO CALCULATION'!F115*'AUTO CALCULATION'!$D$128))))</f>
        <v>0</v>
      </c>
      <c r="AK56" s="6"/>
      <c r="AL56" s="17" t="b">
        <f>IF('AUTO CALCULATION'!J115=1,'AUTO CALCULATION'!F115*'AUTO CALCULATION'!$F$123,IF('AUTO CALCULATION'!J115=2,'AUTO CALCULATION'!F115*'AUTO CALCULATION'!$F$124,IF('AUTO CALCULATION'!J115=3,'AUTO CALCULATION'!F115*'AUTO CALCULATION'!$F$126,IF('AUTO CALCULATION'!J115=4,'AUTO CALCULATION'!F115*'AUTO CALCULATION'!$F$128))))</f>
        <v>0</v>
      </c>
      <c r="AM56" s="6"/>
      <c r="AN56" s="17" t="b">
        <f>IF('AUTO CALCULATION'!J115=1,'AUTO CALCULATION'!F115*'AUTO CALCULATION'!$H$123,IF('AUTO CALCULATION'!J115=2,'AUTO CALCULATION'!F115*'AUTO CALCULATION'!$H$124,IF('AUTO CALCULATION'!J115=3,'AUTO CALCULATION'!F115*'AUTO CALCULATION'!$H$126,IF('AUTO CALCULATION'!J115=4,'AUTO CALCULATION'!F115*'AUTO CALCULATION'!$H$128))))</f>
        <v>0</v>
      </c>
      <c r="AO56" s="5"/>
      <c r="AP56" s="17" t="b">
        <f>IF('AUTO CALCULATION'!J115=1,'AUTO CALCULATION'!F115*'AUTO CALCULATION'!$J$123,IF('AUTO CALCULATION'!J115=2,'AUTO CALCULATION'!F115*'AUTO CALCULATION'!$J$124,IF('AUTO CALCULATION'!J115=3,'AUTO CALCULATION'!F115*'AUTO CALCULATION'!$J$126,IF('AUTO CALCULATION'!J115=4,'AUTO CALCULATION'!F115*'AUTO CALCULATION'!$J$128))))</f>
        <v>0</v>
      </c>
      <c r="AQ56" s="22"/>
      <c r="AR56" s="17" t="b">
        <f>IF('AUTO CALCULATION'!J115=1,'AUTO CALCULATION'!F115*'AUTO CALCULATION'!$L$123,IF('AUTO CALCULATION'!J115=2,'AUTO CALCULATION'!F115*'AUTO CALCULATION'!$L$124,IF('AUTO CALCULATION'!J115=3,'AUTO CALCULATION'!F115*'AUTO CALCULATION'!$L$126,IF('AUTO CALCULATION'!J115=4,'AUTO CALCULATION'!F115*'AUTO CALCULATION'!$L$128))))</f>
        <v>0</v>
      </c>
      <c r="AT56" s="17" t="b">
        <f>IF('AUTO CALCULATION'!J115=1,'AUTO CALCULATION'!F115*'AUTO CALCULATION'!$N$123,IF('AUTO CALCULATION'!J115=2,'AUTO CALCULATION'!F115*'AUTO CALCULATION'!$N$124,IF('AUTO CALCULATION'!J115=3,'AUTO CALCULATION'!F115*'AUTO CALCULATION'!$N$126,IF('AUTO CALCULATION'!J115=4,'AUTO CALCULATION'!F115*'AUTO CALCULATION'!$N$128))))</f>
        <v>0</v>
      </c>
      <c r="AU56" s="6"/>
      <c r="AV56" s="17" t="b">
        <f>IF('AUTO CALCULATION'!J115=1,'AUTO CALCULATION'!F115*'AUTO CALCULATION'!$P$123,IF('AUTO CALCULATION'!J115=2,'AUTO CALCULATION'!F115*'AUTO CALCULATION'!$P$124,IF('AUTO CALCULATION'!J115=3,'AUTO CALCULATION'!F115*'AUTO CALCULATION'!$P$126,IF('AUTO CALCULATION'!J115=4,'AUTO CALCULATION'!F115*'AUTO CALCULATION'!$P$128))))</f>
        <v>0</v>
      </c>
      <c r="AW56" s="6"/>
      <c r="AX56" s="17" t="b">
        <f>IF('AUTO CALCULATION'!J115=1,'AUTO CALCULATION'!F115*'AUTO CALCULATION'!$R$123,IF('AUTO CALCULATION'!J115=2,'AUTO CALCULATION'!F115*'AUTO CALCULATION'!$R$124,IF('AUTO CALCULATION'!J115=3,'AUTO CALCULATION'!F115*'AUTO CALCULATION'!$R$126,IF('AUTO CALCULATION'!J115=4,'AUTO CALCULATION'!F115*'AUTO CALCULATION'!$R$128))))</f>
        <v>0</v>
      </c>
      <c r="AY56" s="6"/>
      <c r="AZ56" s="17" t="b">
        <f>IF('AUTO CALCULATION'!J115=1,'AUTO CALCULATION'!F115*'AUTO CALCULATION'!$T$123,IF('AUTO CALCULATION'!J115=2,'AUTO CALCULATION'!F115*'AUTO CALCULATION'!$T$124,IF('AUTO CALCULATION'!J115=3,'AUTO CALCULATION'!F115*'AUTO CALCULATION'!$T$126,IF('AUTO CALCULATION'!J115=4,'AUTO CALCULATION'!F115*'AUTO CALCULATION'!$T$128))))</f>
        <v>0</v>
      </c>
      <c r="BA56" s="6"/>
      <c r="BB56" s="17" t="b">
        <f>IF('AUTO CALCULATION'!J115=1,'AUTO CALCULATION'!F115*'AUTO CALCULATION'!$V$123,IF('AUTO CALCULATION'!J115=2,'AUTO CALCULATION'!F115*'AUTO CALCULATION'!$V$124,IF('AUTO CALCULATION'!J115=3,'AUTO CALCULATION'!F115*'AUTO CALCULATION'!$V$126,IF('AUTO CALCULATION'!J115=4,'AUTO CALCULATION'!F115*'AUTO CALCULATION'!$V$128))))</f>
        <v>0</v>
      </c>
      <c r="BC56" s="6"/>
      <c r="BD56" s="17" t="b">
        <f>IF('AUTO CALCULATION'!J115=1,'AUTO CALCULATION'!F115*'AUTO CALCULATION'!$X$123,IF('AUTO CALCULATION'!J115=2,'AUTO CALCULATION'!F115*'AUTO CALCULATION'!$X$124,IF('AUTO CALCULATION'!J115=3,'AUTO CALCULATION'!F115*'AUTO CALCULATION'!$X$126,IF('AUTO CALCULATION'!J115=4,'AUTO CALCULATION'!F115*'AUTO CALCULATION'!$X$128))))</f>
        <v>0</v>
      </c>
      <c r="BE56" s="6"/>
      <c r="BF56" s="17" t="b">
        <f>IF('AUTO CALCULATION'!J115=1,'AUTO CALCULATION'!F115*'AUTO CALCULATION'!$Z$123,IF('AUTO CALCULATION'!J115=2,'AUTO CALCULATION'!F115*'AUTO CALCULATION'!$Z$124,IF('AUTO CALCULATION'!J115=3,'AUTO CALCULATION'!F115*'AUTO CALCULATION'!$Z$126,IF('AUTO CALCULATION'!J115=4,'AUTO CALCULATION'!F115*'AUTO CALCULATION'!$Z$128))))</f>
        <v>0</v>
      </c>
      <c r="BG56" s="6"/>
      <c r="BH56" s="17" t="b">
        <f>IF('AUTO CALCULATION'!J115=1,'AUTO CALCULATION'!F115*'AUTO CALCULATION'!$AB$123,IF('AUTO CALCULATION'!J115=2,'AUTO CALCULATION'!F115*'AUTO CALCULATION'!$AB$124,IF('AUTO CALCULATION'!J115=3,'AUTO CALCULATION'!F115*'AUTO CALCULATION'!$AB$126,IF('AUTO CALCULATION'!J115=4,'AUTO CALCULATION'!F115*'AUTO CALCULATION'!$AB$128))))</f>
        <v>0</v>
      </c>
      <c r="BI56" s="6"/>
      <c r="BJ56" s="17" t="b">
        <f>IF('AUTO CALCULATION'!J115=1,'AUTO CALCULATION'!F115*'AUTO CALCULATION'!$AD$123,IF('AUTO CALCULATION'!J115=2,'AUTO CALCULATION'!F115*'AUTO CALCULATION'!$AD$124,IF('AUTO CALCULATION'!J115=3,'AUTO CALCULATION'!F115*'AUTO CALCULATION'!$AD$126,IF('AUTO CALCULATION'!J115=4,'AUTO CALCULATION'!F115*'AUTO CALCULATION'!$AD$128))))</f>
        <v>0</v>
      </c>
      <c r="BK56" s="6"/>
      <c r="BL56" s="17" t="b">
        <f>IF('AUTO CALCULATION'!J115=1,'AUTO CALCULATION'!F115*'AUTO CALCULATION'!$AF$123,IF('AUTO CALCULATION'!J115=2,'AUTO CALCULATION'!F115*'AUTO CALCULATION'!$AF$124,IF('AUTO CALCULATION'!J115=3,'AUTO CALCULATION'!F115*'AUTO CALCULATION'!$AF$126,IF('AUTO CALCULATION'!J115=4,'AUTO CALCULATION'!F115*'AUTO CALCULATION'!$AF$128))))</f>
        <v>0</v>
      </c>
      <c r="BM56" s="5"/>
      <c r="BN56" s="19">
        <f t="shared" si="6"/>
        <v>0</v>
      </c>
      <c r="BO56" s="23"/>
      <c r="BP56" s="17" t="b">
        <f>IF('AUTO CALCULATION'!J115=1,'AUTO CALCULATION'!H115*'AUTO CALCULATION'!$D$123,IF('AUTO CALCULATION'!J115=2,'AUTO CALCULATION'!H115*'AUTO CALCULATION'!$D$124,IF('AUTO CALCULATION'!J115=3,'AUTO CALCULATION'!H115*'AUTO CALCULATION'!$D$126,IF('AUTO CALCULATION'!J115=4,'AUTO CALCULATION'!H115*'AUTO CALCULATION'!$D$128))))</f>
        <v>0</v>
      </c>
      <c r="BQ56" s="6"/>
      <c r="BR56" s="17" t="b">
        <f>IF('AUTO CALCULATION'!J115=1,'AUTO CALCULATION'!H115*'AUTO CALCULATION'!$F$123,IF('AUTO CALCULATION'!J115=2,'AUTO CALCULATION'!H115*'AUTO CALCULATION'!$F$124,IF('AUTO CALCULATION'!J115=3,'AUTO CALCULATION'!H115*'AUTO CALCULATION'!$F$126,IF('AUTO CALCULATION'!J115=4,'AUTO CALCULATION'!H115*'AUTO CALCULATION'!$F$128))))</f>
        <v>0</v>
      </c>
      <c r="BS56" s="6"/>
      <c r="BT56" s="17" t="b">
        <f>IF('AUTO CALCULATION'!J115=1,'AUTO CALCULATION'!H115*'AUTO CALCULATION'!$H$123,IF('AUTO CALCULATION'!J115=2,'AUTO CALCULATION'!H115*'AUTO CALCULATION'!$H$124,IF('AUTO CALCULATION'!J115=3,'AUTO CALCULATION'!H115*'AUTO CALCULATION'!$H$126,IF('AUTO CALCULATION'!J115=4,'AUTO CALCULATION'!H115*'AUTO CALCULATION'!$H$128))))</f>
        <v>0</v>
      </c>
      <c r="BU56" s="5"/>
      <c r="BV56" s="17" t="b">
        <f>IF('AUTO CALCULATION'!J115=1,'AUTO CALCULATION'!H115*'AUTO CALCULATION'!$J$123,IF('AUTO CALCULATION'!J115=2,'AUTO CALCULATION'!H115*'AUTO CALCULATION'!$J$124,IF('AUTO CALCULATION'!J115=3,'AUTO CALCULATION'!H115*'AUTO CALCULATION'!$J$126,IF('AUTO CALCULATION'!J115=4,'AUTO CALCULATION'!H115*'AUTO CALCULATION'!$J$128))))</f>
        <v>0</v>
      </c>
      <c r="BW56" s="22"/>
      <c r="BX56" s="17" t="b">
        <f>IF('AUTO CALCULATION'!J115=1,'AUTO CALCULATION'!H115*'AUTO CALCULATION'!$L$123,IF('AUTO CALCULATION'!J115=2,'AUTO CALCULATION'!H115*'AUTO CALCULATION'!$L$124,IF('AUTO CALCULATION'!J115=3,'AUTO CALCULATION'!H115*'AUTO CALCULATION'!$L$126,IF('AUTO CALCULATION'!J115=4,'AUTO CALCULATION'!H115*'AUTO CALCULATION'!$L$128))))</f>
        <v>0</v>
      </c>
      <c r="BZ56" s="17" t="b">
        <f>IF('AUTO CALCULATION'!J115=1,'AUTO CALCULATION'!H115*'AUTO CALCULATION'!$N$123,IF('AUTO CALCULATION'!J115=2,'AUTO CALCULATION'!H115*'AUTO CALCULATION'!$N$124,IF('AUTO CALCULATION'!J115=3,'AUTO CALCULATION'!H115*'AUTO CALCULATION'!$N$126,IF('AUTO CALCULATION'!J115=4,'AUTO CALCULATION'!H115*'AUTO CALCULATION'!$N$128))))</f>
        <v>0</v>
      </c>
      <c r="CA56" s="6"/>
      <c r="CB56" s="17" t="b">
        <f>IF('AUTO CALCULATION'!J115=1,'AUTO CALCULATION'!H115*'AUTO CALCULATION'!$P$123,IF('AUTO CALCULATION'!J115=2,'AUTO CALCULATION'!H115*'AUTO CALCULATION'!$P$124,IF('AUTO CALCULATION'!J115=3,'AUTO CALCULATION'!H115*'AUTO CALCULATION'!$P$126,IF('AUTO CALCULATION'!J115=4,'AUTO CALCULATION'!H115*'AUTO CALCULATION'!$P$128))))</f>
        <v>0</v>
      </c>
      <c r="CC56" s="6"/>
      <c r="CD56" s="17" t="b">
        <f>IF('AUTO CALCULATION'!J115=1,'AUTO CALCULATION'!H115*'AUTO CALCULATION'!$R$123,IF('AUTO CALCULATION'!J115=2,'AUTO CALCULATION'!H115*'AUTO CALCULATION'!$R$124,IF('AUTO CALCULATION'!J115=3,'AUTO CALCULATION'!H115*'AUTO CALCULATION'!$R$126,IF('AUTO CALCULATION'!J115=4,'AUTO CALCULATION'!H115*'AUTO CALCULATION'!$R$128))))</f>
        <v>0</v>
      </c>
      <c r="CE56" s="6"/>
      <c r="CF56" s="17" t="b">
        <f>IF('AUTO CALCULATION'!J115=1,'AUTO CALCULATION'!H115*'AUTO CALCULATION'!$T$123,IF('AUTO CALCULATION'!J115=2,'AUTO CALCULATION'!H115*'AUTO CALCULATION'!$T$124,IF('AUTO CALCULATION'!J115=3,'AUTO CALCULATION'!H115*'AUTO CALCULATION'!$T$126,IF('AUTO CALCULATION'!J115=4,'AUTO CALCULATION'!H115*'AUTO CALCULATION'!$T$128))))</f>
        <v>0</v>
      </c>
      <c r="CG56" s="6"/>
      <c r="CH56" s="17" t="b">
        <f>IF('AUTO CALCULATION'!J115=1,'AUTO CALCULATION'!H115*'AUTO CALCULATION'!$V$123,IF('AUTO CALCULATION'!J115=2,'AUTO CALCULATION'!H115*'AUTO CALCULATION'!$V$124,IF('AUTO CALCULATION'!J115=3,'AUTO CALCULATION'!H115*'AUTO CALCULATION'!$V$126,IF('AUTO CALCULATION'!J115=4,'AUTO CALCULATION'!H115*'AUTO CALCULATION'!$V$128))))</f>
        <v>0</v>
      </c>
      <c r="CI56" s="6"/>
      <c r="CJ56" s="17" t="b">
        <f>IF('AUTO CALCULATION'!J115=1,'AUTO CALCULATION'!H115*'AUTO CALCULATION'!$X$123,IF('AUTO CALCULATION'!J115=2,'AUTO CALCULATION'!H115*'AUTO CALCULATION'!$X$124,IF('AUTO CALCULATION'!J115=3,'AUTO CALCULATION'!H115*'AUTO CALCULATION'!$X$126,IF('AUTO CALCULATION'!J115=4,'AUTO CALCULATION'!H115*'AUTO CALCULATION'!$X$128))))</f>
        <v>0</v>
      </c>
      <c r="CK56" s="6"/>
      <c r="CL56" s="17" t="b">
        <f>IF('AUTO CALCULATION'!J115=1,'AUTO CALCULATION'!H115*'AUTO CALCULATION'!$Z$123,IF('AUTO CALCULATION'!J115=2,'AUTO CALCULATION'!H115*'AUTO CALCULATION'!$Z$124,IF('AUTO CALCULATION'!J115=3,'AUTO CALCULATION'!H115*'AUTO CALCULATION'!$Z$126,IF('AUTO CALCULATION'!J115=4,'AUTO CALCULATION'!H115*'AUTO CALCULATION'!$Z$128))))</f>
        <v>0</v>
      </c>
      <c r="CM56" s="6"/>
      <c r="CN56" s="17" t="b">
        <f>IF('AUTO CALCULATION'!J115=1,'AUTO CALCULATION'!H115*'AUTO CALCULATION'!$AB$123,IF('AUTO CALCULATION'!J115=2,'AUTO CALCULATION'!H115*'AUTO CALCULATION'!$AB$124,IF('AUTO CALCULATION'!J115=3,'AUTO CALCULATION'!H115*'AUTO CALCULATION'!$AB$126,IF('AUTO CALCULATION'!J115=4,'AUTO CALCULATION'!H115*'AUTO CALCULATION'!$AB$128))))</f>
        <v>0</v>
      </c>
      <c r="CO56" s="6"/>
      <c r="CP56" s="17" t="b">
        <f>IF('AUTO CALCULATION'!J115=1,'AUTO CALCULATION'!H115*'AUTO CALCULATION'!$AD$123,IF('AUTO CALCULATION'!J115=2,'AUTO CALCULATION'!H115*'AUTO CALCULATION'!$AD$124,IF('AUTO CALCULATION'!J115=3,'AUTO CALCULATION'!H115*'AUTO CALCULATION'!$AD$126,IF('AUTO CALCULATION'!J115=4,'AUTO CALCULATION'!H115*'AUTO CALCULATION'!$AD$128))))</f>
        <v>0</v>
      </c>
      <c r="CQ56" s="6"/>
      <c r="CR56" s="17" t="b">
        <f>IF('AUTO CALCULATION'!J115=1,'AUTO CALCULATION'!H115*'AUTO CALCULATION'!$AF$123,IF('AUTO CALCULATION'!J115=2,'AUTO CALCULATION'!H115*'AUTO CALCULATION'!$AF$124,IF('AUTO CALCULATION'!J115=3,'AUTO CALCULATION'!H115*'AUTO CALCULATION'!$AF$126,IF('AUTO CALCULATION'!J115=4,'AUTO CALCULATION'!H115*'AUTO CALCULATION'!$AF$128))))</f>
        <v>0</v>
      </c>
      <c r="CS56" s="5"/>
      <c r="CT56" s="19">
        <f t="shared" si="7"/>
        <v>0</v>
      </c>
    </row>
    <row r="57" spans="1:98" s="26" customFormat="1" ht="18" customHeight="1" thickTop="1" thickBot="1">
      <c r="A57" s="15" t="s">
        <v>141</v>
      </c>
      <c r="B57" s="29" t="str">
        <f>IF('PAGE 1a'!B26="","",('PAGE 1a'!B26))</f>
        <v/>
      </c>
      <c r="C57" s="5"/>
      <c r="D57" s="17" t="b">
        <f>IF('AUTO CALCULATION'!J116=1,'AUTO CALCULATION'!D116*'AUTO CALCULATION'!$D$123,IF('AUTO CALCULATION'!J116=2,'AUTO CALCULATION'!D116*'AUTO CALCULATION'!$D$124,IF('AUTO CALCULATION'!J116=3,'AUTO CALCULATION'!D116*'AUTO CALCULATION'!$D$126,IF('AUTO CALCULATION'!J116=4,'AUTO CALCULATION'!D116*'AUTO CALCULATION'!$D$128))))</f>
        <v>0</v>
      </c>
      <c r="E57" s="6"/>
      <c r="F57" s="17" t="b">
        <f>IF('AUTO CALCULATION'!J116=1,'AUTO CALCULATION'!D116*'AUTO CALCULATION'!$F$123,IF('AUTO CALCULATION'!J116=2,'AUTO CALCULATION'!D116*'AUTO CALCULATION'!$F$124,IF('AUTO CALCULATION'!J116=3,'AUTO CALCULATION'!D116*'AUTO CALCULATION'!$F$126,IF('AUTO CALCULATION'!J116=4,'AUTO CALCULATION'!D116*'AUTO CALCULATION'!$F$128))))</f>
        <v>0</v>
      </c>
      <c r="G57" s="6"/>
      <c r="H57" s="17" t="b">
        <f>IF('AUTO CALCULATION'!J116=1,'AUTO CALCULATION'!D116*'AUTO CALCULATION'!$H$123,IF('AUTO CALCULATION'!J116=2,'AUTO CALCULATION'!D116*'AUTO CALCULATION'!$H$124,IF('AUTO CALCULATION'!J116=3,'AUTO CALCULATION'!D116*'AUTO CALCULATION'!$H$126,IF('AUTO CALCULATION'!J116=4,'AUTO CALCULATION'!D116*'AUTO CALCULATION'!$H$128))))</f>
        <v>0</v>
      </c>
      <c r="I57" s="5"/>
      <c r="J57" s="17" t="b">
        <f>IF('AUTO CALCULATION'!J116=1,'AUTO CALCULATION'!D116*'AUTO CALCULATION'!$J$123,IF('AUTO CALCULATION'!J116=2,'AUTO CALCULATION'!D116*'AUTO CALCULATION'!$J$124,IF('AUTO CALCULATION'!J116=3,'AUTO CALCULATION'!D116*'AUTO CALCULATION'!$J$126,IF('AUTO CALCULATION'!J116=4,'AUTO CALCULATION'!D116*'AUTO CALCULATION'!$J$128))))</f>
        <v>0</v>
      </c>
      <c r="K57" s="22"/>
      <c r="L57" s="17" t="b">
        <f>IF('AUTO CALCULATION'!J116=1,'AUTO CALCULATION'!D116*'AUTO CALCULATION'!$L$123,IF('AUTO CALCULATION'!J116=2,'AUTO CALCULATION'!D116*'AUTO CALCULATION'!$L$124,IF('AUTO CALCULATION'!J116=3,'AUTO CALCULATION'!D116*'AUTO CALCULATION'!$L$126,IF('AUTO CALCULATION'!J116=4,'AUTO CALCULATION'!D116*'AUTO CALCULATION'!$L$128))))</f>
        <v>0</v>
      </c>
      <c r="N57" s="17" t="b">
        <f>IF('AUTO CALCULATION'!J116=1,'AUTO CALCULATION'!D116*'AUTO CALCULATION'!$N$123,IF('AUTO CALCULATION'!J116=2,'AUTO CALCULATION'!D116*'AUTO CALCULATION'!$N$124,IF('AUTO CALCULATION'!J116=3,'AUTO CALCULATION'!D116*'AUTO CALCULATION'!$N$126,IF('AUTO CALCULATION'!J116=4,'AUTO CALCULATION'!D116*'AUTO CALCULATION'!$N$128))))</f>
        <v>0</v>
      </c>
      <c r="O57" s="6"/>
      <c r="P57" s="17" t="b">
        <f>IF('AUTO CALCULATION'!J116=1,'AUTO CALCULATION'!D116*'AUTO CALCULATION'!$P$123,IF('AUTO CALCULATION'!J116=2,'AUTO CALCULATION'!D116*'AUTO CALCULATION'!$P$124,IF('AUTO CALCULATION'!J116=3,'AUTO CALCULATION'!D116*'AUTO CALCULATION'!$P$126,IF('AUTO CALCULATION'!J116=4,'AUTO CALCULATION'!D116*'AUTO CALCULATION'!$P$128))))</f>
        <v>0</v>
      </c>
      <c r="Q57" s="6"/>
      <c r="R57" s="17" t="b">
        <f>IF('AUTO CALCULATION'!J116=1,'AUTO CALCULATION'!D116*'AUTO CALCULATION'!$R$123,IF('AUTO CALCULATION'!J116=2,'AUTO CALCULATION'!D116*'AUTO CALCULATION'!$R$124,IF('AUTO CALCULATION'!J116=3,'AUTO CALCULATION'!D116*'AUTO CALCULATION'!$R$126,IF('AUTO CALCULATION'!J116=4,'AUTO CALCULATION'!D116*'AUTO CALCULATION'!$R$128))))</f>
        <v>0</v>
      </c>
      <c r="S57" s="6"/>
      <c r="T57" s="17" t="b">
        <f>IF('AUTO CALCULATION'!J116=1,'AUTO CALCULATION'!D116*'AUTO CALCULATION'!$T$123,IF('AUTO CALCULATION'!J116=2,'AUTO CALCULATION'!D116*'AUTO CALCULATION'!$T$124,IF('AUTO CALCULATION'!J116=3,'AUTO CALCULATION'!D116*'AUTO CALCULATION'!$T$126,IF('AUTO CALCULATION'!J116=4,'AUTO CALCULATION'!D116*'AUTO CALCULATION'!$T$128))))</f>
        <v>0</v>
      </c>
      <c r="U57" s="6"/>
      <c r="V57" s="17" t="b">
        <f>IF('AUTO CALCULATION'!J116=1,'AUTO CALCULATION'!D116*'AUTO CALCULATION'!$V$123,IF('AUTO CALCULATION'!J116=2,'AUTO CALCULATION'!D116*'AUTO CALCULATION'!$V$124,IF('AUTO CALCULATION'!J116=3,'AUTO CALCULATION'!D116*'AUTO CALCULATION'!$V$126,IF('AUTO CALCULATION'!J116=4,'AUTO CALCULATION'!D116*'AUTO CALCULATION'!$V$128))))</f>
        <v>0</v>
      </c>
      <c r="W57" s="6"/>
      <c r="X57" s="17" t="b">
        <f>IF('AUTO CALCULATION'!J116=1,'AUTO CALCULATION'!D116*'AUTO CALCULATION'!$X$123,IF('AUTO CALCULATION'!J116=2,'AUTO CALCULATION'!D116*'AUTO CALCULATION'!$X$124,IF('AUTO CALCULATION'!J116=3,'AUTO CALCULATION'!D116*'AUTO CALCULATION'!$X$126,IF('AUTO CALCULATION'!J116=4,'AUTO CALCULATION'!D116*'AUTO CALCULATION'!$X$128))))</f>
        <v>0</v>
      </c>
      <c r="Y57" s="6"/>
      <c r="Z57" s="17" t="b">
        <f>IF('AUTO CALCULATION'!J116=1,'AUTO CALCULATION'!D116*'AUTO CALCULATION'!$Z$123,IF('AUTO CALCULATION'!J116=2,'AUTO CALCULATION'!D116*'AUTO CALCULATION'!$Z$124,IF('AUTO CALCULATION'!J116=3,'AUTO CALCULATION'!D116*'AUTO CALCULATION'!$Z$126,IF('AUTO CALCULATION'!J116=4,'AUTO CALCULATION'!D116*'AUTO CALCULATION'!$Z$128))))</f>
        <v>0</v>
      </c>
      <c r="AA57" s="6"/>
      <c r="AB57" s="17" t="b">
        <f>IF('AUTO CALCULATION'!J116=1,'AUTO CALCULATION'!D116*'AUTO CALCULATION'!$AB$123,IF('AUTO CALCULATION'!J116=2,'AUTO CALCULATION'!D116*'AUTO CALCULATION'!$AB$124,IF('AUTO CALCULATION'!J116=3,'AUTO CALCULATION'!D116*'AUTO CALCULATION'!$AB$126,IF('AUTO CALCULATION'!J116=4,'AUTO CALCULATION'!D116*'AUTO CALCULATION'!$AB$128))))</f>
        <v>0</v>
      </c>
      <c r="AC57" s="6"/>
      <c r="AD57" s="17" t="b">
        <f>IF('AUTO CALCULATION'!J116=1,'AUTO CALCULATION'!D116*'AUTO CALCULATION'!$AD$123,IF('AUTO CALCULATION'!J116=2,'AUTO CALCULATION'!D116*'AUTO CALCULATION'!$AD$124,IF('AUTO CALCULATION'!J116=3,'AUTO CALCULATION'!D116*'AUTO CALCULATION'!$AD$126,IF('AUTO CALCULATION'!J116=4,'AUTO CALCULATION'!D116*'AUTO CALCULATION'!$AD$128))))</f>
        <v>0</v>
      </c>
      <c r="AE57" s="6"/>
      <c r="AF57" s="17" t="b">
        <f>IF('AUTO CALCULATION'!J116=1,'AUTO CALCULATION'!D116*'AUTO CALCULATION'!$AF$123,IF('AUTO CALCULATION'!J116=2,'AUTO CALCULATION'!D116*'AUTO CALCULATION'!$AF$124,IF('AUTO CALCULATION'!J116=3,'AUTO CALCULATION'!D116*'AUTO CALCULATION'!$AF$126,IF('AUTO CALCULATION'!J116=4,'AUTO CALCULATION'!D116*'AUTO CALCULATION'!$AF$128))))</f>
        <v>0</v>
      </c>
      <c r="AG57" s="5"/>
      <c r="AH57" s="19">
        <f t="shared" si="0"/>
        <v>0</v>
      </c>
      <c r="AI57" s="23"/>
      <c r="AJ57" s="17" t="b">
        <f>IF('AUTO CALCULATION'!J116=1,'AUTO CALCULATION'!F116*'AUTO CALCULATION'!$D$123,IF('AUTO CALCULATION'!J116=2,'AUTO CALCULATION'!F116*'AUTO CALCULATION'!$D$124,IF('AUTO CALCULATION'!J116=3,'AUTO CALCULATION'!F116*'AUTO CALCULATION'!$D$126,IF('AUTO CALCULATION'!J116=4,'AUTO CALCULATION'!F116*'AUTO CALCULATION'!$D$128))))</f>
        <v>0</v>
      </c>
      <c r="AK57" s="6"/>
      <c r="AL57" s="17" t="b">
        <f>IF('AUTO CALCULATION'!J116=1,'AUTO CALCULATION'!F116*'AUTO CALCULATION'!$F$123,IF('AUTO CALCULATION'!J116=2,'AUTO CALCULATION'!F116*'AUTO CALCULATION'!$F$124,IF('AUTO CALCULATION'!J116=3,'AUTO CALCULATION'!F116*'AUTO CALCULATION'!$F$126,IF('AUTO CALCULATION'!J116=4,'AUTO CALCULATION'!F116*'AUTO CALCULATION'!$F$128))))</f>
        <v>0</v>
      </c>
      <c r="AM57" s="6"/>
      <c r="AN57" s="17" t="b">
        <f>IF('AUTO CALCULATION'!J116=1,'AUTO CALCULATION'!F116*'AUTO CALCULATION'!$H$123,IF('AUTO CALCULATION'!J116=2,'AUTO CALCULATION'!F116*'AUTO CALCULATION'!$H$124,IF('AUTO CALCULATION'!J116=3,'AUTO CALCULATION'!F116*'AUTO CALCULATION'!$H$126,IF('AUTO CALCULATION'!J116=4,'AUTO CALCULATION'!F116*'AUTO CALCULATION'!$H$128))))</f>
        <v>0</v>
      </c>
      <c r="AO57" s="5"/>
      <c r="AP57" s="17" t="b">
        <f>IF('AUTO CALCULATION'!J116=1,'AUTO CALCULATION'!F116*'AUTO CALCULATION'!$J$123,IF('AUTO CALCULATION'!J116=2,'AUTO CALCULATION'!F116*'AUTO CALCULATION'!$J$124,IF('AUTO CALCULATION'!J116=3,'AUTO CALCULATION'!F116*'AUTO CALCULATION'!$J$126,IF('AUTO CALCULATION'!J116=4,'AUTO CALCULATION'!F116*'AUTO CALCULATION'!$J$128))))</f>
        <v>0</v>
      </c>
      <c r="AQ57" s="22"/>
      <c r="AR57" s="17" t="b">
        <f>IF('AUTO CALCULATION'!J116=1,'AUTO CALCULATION'!F116*'AUTO CALCULATION'!$L$123,IF('AUTO CALCULATION'!J116=2,'AUTO CALCULATION'!F116*'AUTO CALCULATION'!$L$124,IF('AUTO CALCULATION'!J116=3,'AUTO CALCULATION'!F116*'AUTO CALCULATION'!$L$126,IF('AUTO CALCULATION'!J116=4,'AUTO CALCULATION'!F116*'AUTO CALCULATION'!$L$128))))</f>
        <v>0</v>
      </c>
      <c r="AT57" s="17" t="b">
        <f>IF('AUTO CALCULATION'!J116=1,'AUTO CALCULATION'!F116*'AUTO CALCULATION'!$N$123,IF('AUTO CALCULATION'!J116=2,'AUTO CALCULATION'!F116*'AUTO CALCULATION'!$N$124,IF('AUTO CALCULATION'!J116=3,'AUTO CALCULATION'!F116*'AUTO CALCULATION'!$N$126,IF('AUTO CALCULATION'!J116=4,'AUTO CALCULATION'!F116*'AUTO CALCULATION'!$N$128))))</f>
        <v>0</v>
      </c>
      <c r="AU57" s="6"/>
      <c r="AV57" s="17" t="b">
        <f>IF('AUTO CALCULATION'!J116=1,'AUTO CALCULATION'!F116*'AUTO CALCULATION'!$P$123,IF('AUTO CALCULATION'!J116=2,'AUTO CALCULATION'!F116*'AUTO CALCULATION'!$P$124,IF('AUTO CALCULATION'!J116=3,'AUTO CALCULATION'!F116*'AUTO CALCULATION'!$P$126,IF('AUTO CALCULATION'!J116=4,'AUTO CALCULATION'!F116*'AUTO CALCULATION'!$P$128))))</f>
        <v>0</v>
      </c>
      <c r="AW57" s="6"/>
      <c r="AX57" s="17" t="b">
        <f>IF('AUTO CALCULATION'!J116=1,'AUTO CALCULATION'!F116*'AUTO CALCULATION'!$R$123,IF('AUTO CALCULATION'!J116=2,'AUTO CALCULATION'!F116*'AUTO CALCULATION'!$R$124,IF('AUTO CALCULATION'!J116=3,'AUTO CALCULATION'!F116*'AUTO CALCULATION'!$R$126,IF('AUTO CALCULATION'!J116=4,'AUTO CALCULATION'!F116*'AUTO CALCULATION'!$R$128))))</f>
        <v>0</v>
      </c>
      <c r="AY57" s="6"/>
      <c r="AZ57" s="17" t="b">
        <f>IF('AUTO CALCULATION'!J116=1,'AUTO CALCULATION'!F116*'AUTO CALCULATION'!$T$123,IF('AUTO CALCULATION'!J116=2,'AUTO CALCULATION'!F116*'AUTO CALCULATION'!$T$124,IF('AUTO CALCULATION'!J116=3,'AUTO CALCULATION'!F116*'AUTO CALCULATION'!$T$126,IF('AUTO CALCULATION'!J116=4,'AUTO CALCULATION'!F116*'AUTO CALCULATION'!$T$128))))</f>
        <v>0</v>
      </c>
      <c r="BA57" s="6"/>
      <c r="BB57" s="17" t="b">
        <f>IF('AUTO CALCULATION'!J116=1,'AUTO CALCULATION'!F116*'AUTO CALCULATION'!$V$123,IF('AUTO CALCULATION'!J116=2,'AUTO CALCULATION'!F116*'AUTO CALCULATION'!$V$124,IF('AUTO CALCULATION'!J116=3,'AUTO CALCULATION'!F116*'AUTO CALCULATION'!$V$126,IF('AUTO CALCULATION'!J116=4,'AUTO CALCULATION'!F116*'AUTO CALCULATION'!$V$128))))</f>
        <v>0</v>
      </c>
      <c r="BC57" s="6"/>
      <c r="BD57" s="17" t="b">
        <f>IF('AUTO CALCULATION'!J116=1,'AUTO CALCULATION'!F116*'AUTO CALCULATION'!$X$123,IF('AUTO CALCULATION'!J116=2,'AUTO CALCULATION'!F116*'AUTO CALCULATION'!$X$124,IF('AUTO CALCULATION'!J116=3,'AUTO CALCULATION'!F116*'AUTO CALCULATION'!$X$126,IF('AUTO CALCULATION'!J116=4,'AUTO CALCULATION'!F116*'AUTO CALCULATION'!$X$128))))</f>
        <v>0</v>
      </c>
      <c r="BE57" s="6"/>
      <c r="BF57" s="17" t="b">
        <f>IF('AUTO CALCULATION'!J116=1,'AUTO CALCULATION'!F116*'AUTO CALCULATION'!$Z$123,IF('AUTO CALCULATION'!J116=2,'AUTO CALCULATION'!F116*'AUTO CALCULATION'!$Z$124,IF('AUTO CALCULATION'!J116=3,'AUTO CALCULATION'!F116*'AUTO CALCULATION'!$Z$126,IF('AUTO CALCULATION'!J116=4,'AUTO CALCULATION'!F116*'AUTO CALCULATION'!$Z$128))))</f>
        <v>0</v>
      </c>
      <c r="BG57" s="6"/>
      <c r="BH57" s="17" t="b">
        <f>IF('AUTO CALCULATION'!J116=1,'AUTO CALCULATION'!F116*'AUTO CALCULATION'!$AB$123,IF('AUTO CALCULATION'!J116=2,'AUTO CALCULATION'!F116*'AUTO CALCULATION'!$AB$124,IF('AUTO CALCULATION'!J116=3,'AUTO CALCULATION'!F116*'AUTO CALCULATION'!$AB$126,IF('AUTO CALCULATION'!J116=4,'AUTO CALCULATION'!F116*'AUTO CALCULATION'!$AB$128))))</f>
        <v>0</v>
      </c>
      <c r="BI57" s="6"/>
      <c r="BJ57" s="17" t="b">
        <f>IF('AUTO CALCULATION'!J116=1,'AUTO CALCULATION'!F116*'AUTO CALCULATION'!$AD$123,IF('AUTO CALCULATION'!J116=2,'AUTO CALCULATION'!F116*'AUTO CALCULATION'!$AD$124,IF('AUTO CALCULATION'!J116=3,'AUTO CALCULATION'!F116*'AUTO CALCULATION'!$AD$126,IF('AUTO CALCULATION'!J116=4,'AUTO CALCULATION'!F116*'AUTO CALCULATION'!$AD$128))))</f>
        <v>0</v>
      </c>
      <c r="BK57" s="6"/>
      <c r="BL57" s="17" t="b">
        <f>IF('AUTO CALCULATION'!J116=1,'AUTO CALCULATION'!F116*'AUTO CALCULATION'!$AF$123,IF('AUTO CALCULATION'!J116=2,'AUTO CALCULATION'!F116*'AUTO CALCULATION'!$AF$124,IF('AUTO CALCULATION'!J116=3,'AUTO CALCULATION'!F116*'AUTO CALCULATION'!$AF$126,IF('AUTO CALCULATION'!J116=4,'AUTO CALCULATION'!F116*'AUTO CALCULATION'!$AF$128))))</f>
        <v>0</v>
      </c>
      <c r="BM57" s="5"/>
      <c r="BN57" s="19">
        <f t="shared" si="6"/>
        <v>0</v>
      </c>
      <c r="BO57" s="23"/>
      <c r="BP57" s="17" t="b">
        <f>IF('AUTO CALCULATION'!J116=1,'AUTO CALCULATION'!H116*'AUTO CALCULATION'!$D$123,IF('AUTO CALCULATION'!J116=2,'AUTO CALCULATION'!H116*'AUTO CALCULATION'!$D$124,IF('AUTO CALCULATION'!J116=3,'AUTO CALCULATION'!H116*'AUTO CALCULATION'!$D$126,IF('AUTO CALCULATION'!J116=4,'AUTO CALCULATION'!H116*'AUTO CALCULATION'!$D$128))))</f>
        <v>0</v>
      </c>
      <c r="BQ57" s="6"/>
      <c r="BR57" s="17" t="b">
        <f>IF('AUTO CALCULATION'!J116=1,'AUTO CALCULATION'!H116*'AUTO CALCULATION'!$F$123,IF('AUTO CALCULATION'!J116=2,'AUTO CALCULATION'!H116*'AUTO CALCULATION'!$F$124,IF('AUTO CALCULATION'!J116=3,'AUTO CALCULATION'!H116*'AUTO CALCULATION'!$F$126,IF('AUTO CALCULATION'!J116=4,'AUTO CALCULATION'!H116*'AUTO CALCULATION'!$F$128))))</f>
        <v>0</v>
      </c>
      <c r="BS57" s="6"/>
      <c r="BT57" s="17" t="b">
        <f>IF('AUTO CALCULATION'!J116=1,'AUTO CALCULATION'!H116*'AUTO CALCULATION'!$H$123,IF('AUTO CALCULATION'!J116=2,'AUTO CALCULATION'!H116*'AUTO CALCULATION'!$H$124,IF('AUTO CALCULATION'!J116=3,'AUTO CALCULATION'!H116*'AUTO CALCULATION'!$H$126,IF('AUTO CALCULATION'!J116=4,'AUTO CALCULATION'!H116*'AUTO CALCULATION'!$H$128))))</f>
        <v>0</v>
      </c>
      <c r="BU57" s="5"/>
      <c r="BV57" s="17" t="b">
        <f>IF('AUTO CALCULATION'!J116=1,'AUTO CALCULATION'!H116*'AUTO CALCULATION'!$J$123,IF('AUTO CALCULATION'!J116=2,'AUTO CALCULATION'!H116*'AUTO CALCULATION'!$J$124,IF('AUTO CALCULATION'!J116=3,'AUTO CALCULATION'!H116*'AUTO CALCULATION'!$J$126,IF('AUTO CALCULATION'!J116=4,'AUTO CALCULATION'!H116*'AUTO CALCULATION'!$J$128))))</f>
        <v>0</v>
      </c>
      <c r="BW57" s="22"/>
      <c r="BX57" s="17" t="b">
        <f>IF('AUTO CALCULATION'!J116=1,'AUTO CALCULATION'!H116*'AUTO CALCULATION'!$L$123,IF('AUTO CALCULATION'!J116=2,'AUTO CALCULATION'!H116*'AUTO CALCULATION'!$L$124,IF('AUTO CALCULATION'!J116=3,'AUTO CALCULATION'!H116*'AUTO CALCULATION'!$L$126,IF('AUTO CALCULATION'!J116=4,'AUTO CALCULATION'!H116*'AUTO CALCULATION'!$L$128))))</f>
        <v>0</v>
      </c>
      <c r="BZ57" s="17" t="b">
        <f>IF('AUTO CALCULATION'!J116=1,'AUTO CALCULATION'!H116*'AUTO CALCULATION'!$N$123,IF('AUTO CALCULATION'!J116=2,'AUTO CALCULATION'!H116*'AUTO CALCULATION'!$N$124,IF('AUTO CALCULATION'!J116=3,'AUTO CALCULATION'!H116*'AUTO CALCULATION'!$N$126,IF('AUTO CALCULATION'!J116=4,'AUTO CALCULATION'!H116*'AUTO CALCULATION'!$N$128))))</f>
        <v>0</v>
      </c>
      <c r="CA57" s="6"/>
      <c r="CB57" s="17" t="b">
        <f>IF('AUTO CALCULATION'!J116=1,'AUTO CALCULATION'!H116*'AUTO CALCULATION'!$P$123,IF('AUTO CALCULATION'!J116=2,'AUTO CALCULATION'!H116*'AUTO CALCULATION'!$P$124,IF('AUTO CALCULATION'!J116=3,'AUTO CALCULATION'!H116*'AUTO CALCULATION'!$P$126,IF('AUTO CALCULATION'!J116=4,'AUTO CALCULATION'!H116*'AUTO CALCULATION'!$P$128))))</f>
        <v>0</v>
      </c>
      <c r="CC57" s="6"/>
      <c r="CD57" s="17" t="b">
        <f>IF('AUTO CALCULATION'!J116=1,'AUTO CALCULATION'!H116*'AUTO CALCULATION'!$R$123,IF('AUTO CALCULATION'!J116=2,'AUTO CALCULATION'!H116*'AUTO CALCULATION'!$R$124,IF('AUTO CALCULATION'!J116=3,'AUTO CALCULATION'!H116*'AUTO CALCULATION'!$R$126,IF('AUTO CALCULATION'!J116=4,'AUTO CALCULATION'!H116*'AUTO CALCULATION'!$R$128))))</f>
        <v>0</v>
      </c>
      <c r="CE57" s="6"/>
      <c r="CF57" s="17" t="b">
        <f>IF('AUTO CALCULATION'!J116=1,'AUTO CALCULATION'!H116*'AUTO CALCULATION'!$T$123,IF('AUTO CALCULATION'!J116=2,'AUTO CALCULATION'!H116*'AUTO CALCULATION'!$T$124,IF('AUTO CALCULATION'!J116=3,'AUTO CALCULATION'!H116*'AUTO CALCULATION'!$T$126,IF('AUTO CALCULATION'!J116=4,'AUTO CALCULATION'!H116*'AUTO CALCULATION'!$T$128))))</f>
        <v>0</v>
      </c>
      <c r="CG57" s="6"/>
      <c r="CH57" s="17" t="b">
        <f>IF('AUTO CALCULATION'!J116=1,'AUTO CALCULATION'!H116*'AUTO CALCULATION'!$V$123,IF('AUTO CALCULATION'!J116=2,'AUTO CALCULATION'!H116*'AUTO CALCULATION'!$V$124,IF('AUTO CALCULATION'!J116=3,'AUTO CALCULATION'!H116*'AUTO CALCULATION'!$V$126,IF('AUTO CALCULATION'!J116=4,'AUTO CALCULATION'!H116*'AUTO CALCULATION'!$V$128))))</f>
        <v>0</v>
      </c>
      <c r="CI57" s="6"/>
      <c r="CJ57" s="17" t="b">
        <f>IF('AUTO CALCULATION'!J116=1,'AUTO CALCULATION'!H116*'AUTO CALCULATION'!$X$123,IF('AUTO CALCULATION'!J116=2,'AUTO CALCULATION'!H116*'AUTO CALCULATION'!$X$124,IF('AUTO CALCULATION'!J116=3,'AUTO CALCULATION'!H116*'AUTO CALCULATION'!$X$126,IF('AUTO CALCULATION'!J116=4,'AUTO CALCULATION'!H116*'AUTO CALCULATION'!$X$128))))</f>
        <v>0</v>
      </c>
      <c r="CK57" s="6"/>
      <c r="CL57" s="17" t="b">
        <f>IF('AUTO CALCULATION'!J116=1,'AUTO CALCULATION'!H116*'AUTO CALCULATION'!$Z$123,IF('AUTO CALCULATION'!J116=2,'AUTO CALCULATION'!H116*'AUTO CALCULATION'!$Z$124,IF('AUTO CALCULATION'!J116=3,'AUTO CALCULATION'!H116*'AUTO CALCULATION'!$Z$126,IF('AUTO CALCULATION'!J116=4,'AUTO CALCULATION'!H116*'AUTO CALCULATION'!$Z$128))))</f>
        <v>0</v>
      </c>
      <c r="CM57" s="6"/>
      <c r="CN57" s="17" t="b">
        <f>IF('AUTO CALCULATION'!J116=1,'AUTO CALCULATION'!H116*'AUTO CALCULATION'!$AB$123,IF('AUTO CALCULATION'!J116=2,'AUTO CALCULATION'!H116*'AUTO CALCULATION'!$AB$124,IF('AUTO CALCULATION'!J116=3,'AUTO CALCULATION'!H116*'AUTO CALCULATION'!$AB$126,IF('AUTO CALCULATION'!J116=4,'AUTO CALCULATION'!H116*'AUTO CALCULATION'!$AB$128))))</f>
        <v>0</v>
      </c>
      <c r="CO57" s="6"/>
      <c r="CP57" s="17" t="b">
        <f>IF('AUTO CALCULATION'!J116=1,'AUTO CALCULATION'!H116*'AUTO CALCULATION'!$AD$123,IF('AUTO CALCULATION'!J116=2,'AUTO CALCULATION'!H116*'AUTO CALCULATION'!$AD$124,IF('AUTO CALCULATION'!J116=3,'AUTO CALCULATION'!H116*'AUTO CALCULATION'!$AD$126,IF('AUTO CALCULATION'!J116=4,'AUTO CALCULATION'!H116*'AUTO CALCULATION'!$AD$128))))</f>
        <v>0</v>
      </c>
      <c r="CQ57" s="6"/>
      <c r="CR57" s="17" t="b">
        <f>IF('AUTO CALCULATION'!J116=1,'AUTO CALCULATION'!H116*'AUTO CALCULATION'!$AF$123,IF('AUTO CALCULATION'!J116=2,'AUTO CALCULATION'!H116*'AUTO CALCULATION'!$AF$124,IF('AUTO CALCULATION'!J116=3,'AUTO CALCULATION'!H116*'AUTO CALCULATION'!$AF$126,IF('AUTO CALCULATION'!J116=4,'AUTO CALCULATION'!H116*'AUTO CALCULATION'!$AF$128))))</f>
        <v>0</v>
      </c>
      <c r="CS57" s="5"/>
      <c r="CT57" s="19">
        <f t="shared" si="7"/>
        <v>0</v>
      </c>
    </row>
    <row r="58" spans="1:98" s="26" customFormat="1" ht="18" customHeight="1" thickTop="1" thickBot="1">
      <c r="A58" s="15" t="s">
        <v>142</v>
      </c>
      <c r="B58" s="29" t="str">
        <f>IF('PAGE 1a'!B27="","",('PAGE 1a'!B27))</f>
        <v/>
      </c>
      <c r="C58" s="5"/>
      <c r="D58" s="17" t="b">
        <f>IF('AUTO CALCULATION'!J117=1,'AUTO CALCULATION'!D117*'AUTO CALCULATION'!$D$123,IF('AUTO CALCULATION'!J117=2,'AUTO CALCULATION'!D117*'AUTO CALCULATION'!$D$124,IF('AUTO CALCULATION'!J117=3,'AUTO CALCULATION'!D117*'AUTO CALCULATION'!$D$126,IF('AUTO CALCULATION'!J117=4,'AUTO CALCULATION'!D117*'AUTO CALCULATION'!$D$128))))</f>
        <v>0</v>
      </c>
      <c r="E58" s="6"/>
      <c r="F58" s="17" t="b">
        <f>IF('AUTO CALCULATION'!J117=1,'AUTO CALCULATION'!D117*'AUTO CALCULATION'!$F$123,IF('AUTO CALCULATION'!J117=2,'AUTO CALCULATION'!D117*'AUTO CALCULATION'!$F$124,IF('AUTO CALCULATION'!J117=3,'AUTO CALCULATION'!D117*'AUTO CALCULATION'!$F$126,IF('AUTO CALCULATION'!J117=4,'AUTO CALCULATION'!D117*'AUTO CALCULATION'!$F$128))))</f>
        <v>0</v>
      </c>
      <c r="G58" s="6"/>
      <c r="H58" s="17" t="b">
        <f>IF('AUTO CALCULATION'!J117=1,'AUTO CALCULATION'!D117*'AUTO CALCULATION'!$H$123,IF('AUTO CALCULATION'!J117=2,'AUTO CALCULATION'!D117*'AUTO CALCULATION'!$H$124,IF('AUTO CALCULATION'!J117=3,'AUTO CALCULATION'!D117*'AUTO CALCULATION'!$H$126,IF('AUTO CALCULATION'!J117=4,'AUTO CALCULATION'!D117*'AUTO CALCULATION'!$H$128))))</f>
        <v>0</v>
      </c>
      <c r="I58" s="5"/>
      <c r="J58" s="17" t="b">
        <f>IF('AUTO CALCULATION'!J117=1,'AUTO CALCULATION'!D117*'AUTO CALCULATION'!$J$123,IF('AUTO CALCULATION'!J117=2,'AUTO CALCULATION'!D117*'AUTO CALCULATION'!$J$124,IF('AUTO CALCULATION'!J117=3,'AUTO CALCULATION'!D117*'AUTO CALCULATION'!$J$126,IF('AUTO CALCULATION'!J117=4,'AUTO CALCULATION'!D117*'AUTO CALCULATION'!$J$128))))</f>
        <v>0</v>
      </c>
      <c r="K58" s="22"/>
      <c r="L58" s="17" t="b">
        <f>IF('AUTO CALCULATION'!J117=1,'AUTO CALCULATION'!D117*'AUTO CALCULATION'!$L$123,IF('AUTO CALCULATION'!J117=2,'AUTO CALCULATION'!D117*'AUTO CALCULATION'!$L$124,IF('AUTO CALCULATION'!J117=3,'AUTO CALCULATION'!D117*'AUTO CALCULATION'!$L$126,IF('AUTO CALCULATION'!J117=4,'AUTO CALCULATION'!D117*'AUTO CALCULATION'!$L$128))))</f>
        <v>0</v>
      </c>
      <c r="N58" s="17" t="b">
        <f>IF('AUTO CALCULATION'!J117=1,'AUTO CALCULATION'!D117*'AUTO CALCULATION'!$N$123,IF('AUTO CALCULATION'!J117=2,'AUTO CALCULATION'!D117*'AUTO CALCULATION'!$N$124,IF('AUTO CALCULATION'!J117=3,'AUTO CALCULATION'!D117*'AUTO CALCULATION'!$N$126,IF('AUTO CALCULATION'!J117=4,'AUTO CALCULATION'!D117*'AUTO CALCULATION'!$N$128))))</f>
        <v>0</v>
      </c>
      <c r="O58" s="6"/>
      <c r="P58" s="17" t="b">
        <f>IF('AUTO CALCULATION'!J117=1,'AUTO CALCULATION'!D117*'AUTO CALCULATION'!$P$123,IF('AUTO CALCULATION'!J117=2,'AUTO CALCULATION'!D117*'AUTO CALCULATION'!$P$124,IF('AUTO CALCULATION'!J117=3,'AUTO CALCULATION'!D117*'AUTO CALCULATION'!$P$126,IF('AUTO CALCULATION'!J117=4,'AUTO CALCULATION'!D117*'AUTO CALCULATION'!$P$128))))</f>
        <v>0</v>
      </c>
      <c r="Q58" s="6"/>
      <c r="R58" s="17" t="b">
        <f>IF('AUTO CALCULATION'!J117=1,'AUTO CALCULATION'!D117*'AUTO CALCULATION'!$R$123,IF('AUTO CALCULATION'!J117=2,'AUTO CALCULATION'!D117*'AUTO CALCULATION'!$R$124,IF('AUTO CALCULATION'!J117=3,'AUTO CALCULATION'!D117*'AUTO CALCULATION'!$R$126,IF('AUTO CALCULATION'!J117=4,'AUTO CALCULATION'!D117*'AUTO CALCULATION'!$R$128))))</f>
        <v>0</v>
      </c>
      <c r="S58" s="6"/>
      <c r="T58" s="17" t="b">
        <f>IF('AUTO CALCULATION'!J117=1,'AUTO CALCULATION'!D117*'AUTO CALCULATION'!$T$123,IF('AUTO CALCULATION'!J117=2,'AUTO CALCULATION'!D117*'AUTO CALCULATION'!$T$124,IF('AUTO CALCULATION'!J117=3,'AUTO CALCULATION'!D117*'AUTO CALCULATION'!$T$126,IF('AUTO CALCULATION'!J117=4,'AUTO CALCULATION'!D117*'AUTO CALCULATION'!$T$128))))</f>
        <v>0</v>
      </c>
      <c r="U58" s="6"/>
      <c r="V58" s="17" t="b">
        <f>IF('AUTO CALCULATION'!J117=1,'AUTO CALCULATION'!D117*'AUTO CALCULATION'!$V$123,IF('AUTO CALCULATION'!J117=2,'AUTO CALCULATION'!D117*'AUTO CALCULATION'!$V$124,IF('AUTO CALCULATION'!J117=3,'AUTO CALCULATION'!D117*'AUTO CALCULATION'!$V$126,IF('AUTO CALCULATION'!J117=4,'AUTO CALCULATION'!D117*'AUTO CALCULATION'!$V$128))))</f>
        <v>0</v>
      </c>
      <c r="W58" s="6"/>
      <c r="X58" s="17" t="b">
        <f>IF('AUTO CALCULATION'!J117=1,'AUTO CALCULATION'!D117*'AUTO CALCULATION'!$X$123,IF('AUTO CALCULATION'!J117=2,'AUTO CALCULATION'!D117*'AUTO CALCULATION'!$X$124,IF('AUTO CALCULATION'!J117=3,'AUTO CALCULATION'!D117*'AUTO CALCULATION'!$X$126,IF('AUTO CALCULATION'!J117=4,'AUTO CALCULATION'!D117*'AUTO CALCULATION'!$X$128))))</f>
        <v>0</v>
      </c>
      <c r="Y58" s="6"/>
      <c r="Z58" s="17" t="b">
        <f>IF('AUTO CALCULATION'!J117=1,'AUTO CALCULATION'!D117*'AUTO CALCULATION'!$Z$123,IF('AUTO CALCULATION'!J117=2,'AUTO CALCULATION'!D117*'AUTO CALCULATION'!$Z$124,IF('AUTO CALCULATION'!J117=3,'AUTO CALCULATION'!D117*'AUTO CALCULATION'!$Z$126,IF('AUTO CALCULATION'!J117=4,'AUTO CALCULATION'!D117*'AUTO CALCULATION'!$Z$128))))</f>
        <v>0</v>
      </c>
      <c r="AA58" s="6"/>
      <c r="AB58" s="17" t="b">
        <f>IF('AUTO CALCULATION'!J117=1,'AUTO CALCULATION'!D117*'AUTO CALCULATION'!$AB$123,IF('AUTO CALCULATION'!J117=2,'AUTO CALCULATION'!D117*'AUTO CALCULATION'!$AB$124,IF('AUTO CALCULATION'!J117=3,'AUTO CALCULATION'!D117*'AUTO CALCULATION'!$AB$126,IF('AUTO CALCULATION'!J117=4,'AUTO CALCULATION'!D117*'AUTO CALCULATION'!$AB$128))))</f>
        <v>0</v>
      </c>
      <c r="AC58" s="6"/>
      <c r="AD58" s="17" t="b">
        <f>IF('AUTO CALCULATION'!J117=1,'AUTO CALCULATION'!D117*'AUTO CALCULATION'!$AD$123,IF('AUTO CALCULATION'!J117=2,'AUTO CALCULATION'!D117*'AUTO CALCULATION'!$AD$124,IF('AUTO CALCULATION'!J117=3,'AUTO CALCULATION'!D117*'AUTO CALCULATION'!$AD$126,IF('AUTO CALCULATION'!J117=4,'AUTO CALCULATION'!D117*'AUTO CALCULATION'!$AD$128))))</f>
        <v>0</v>
      </c>
      <c r="AE58" s="6"/>
      <c r="AF58" s="17" t="b">
        <f>IF('AUTO CALCULATION'!J117=1,'AUTO CALCULATION'!D117*'AUTO CALCULATION'!$AF$123,IF('AUTO CALCULATION'!J117=2,'AUTO CALCULATION'!D117*'AUTO CALCULATION'!$AF$124,IF('AUTO CALCULATION'!J117=3,'AUTO CALCULATION'!D117*'AUTO CALCULATION'!$AF$126,IF('AUTO CALCULATION'!J117=4,'AUTO CALCULATION'!D117*'AUTO CALCULATION'!$AF$128))))</f>
        <v>0</v>
      </c>
      <c r="AG58" s="5"/>
      <c r="AH58" s="19">
        <f t="shared" si="0"/>
        <v>0</v>
      </c>
      <c r="AI58" s="23"/>
      <c r="AJ58" s="17" t="b">
        <f>IF('AUTO CALCULATION'!J117=1,'AUTO CALCULATION'!F117*'AUTO CALCULATION'!$D$123,IF('AUTO CALCULATION'!J117=2,'AUTO CALCULATION'!F117*'AUTO CALCULATION'!$D$124,IF('AUTO CALCULATION'!J117=3,'AUTO CALCULATION'!F117*'AUTO CALCULATION'!$D$126,IF('AUTO CALCULATION'!J117=4,'AUTO CALCULATION'!F117*'AUTO CALCULATION'!$D$128))))</f>
        <v>0</v>
      </c>
      <c r="AK58" s="6"/>
      <c r="AL58" s="17" t="b">
        <f>IF('AUTO CALCULATION'!J117=1,'AUTO CALCULATION'!F117*'AUTO CALCULATION'!$F$123,IF('AUTO CALCULATION'!J117=2,'AUTO CALCULATION'!F117*'AUTO CALCULATION'!$F$124,IF('AUTO CALCULATION'!J117=3,'AUTO CALCULATION'!F117*'AUTO CALCULATION'!$F$126,IF('AUTO CALCULATION'!J117=4,'AUTO CALCULATION'!F117*'AUTO CALCULATION'!$F$128))))</f>
        <v>0</v>
      </c>
      <c r="AM58" s="6"/>
      <c r="AN58" s="17" t="b">
        <f>IF('AUTO CALCULATION'!J117=1,'AUTO CALCULATION'!F117*'AUTO CALCULATION'!$H$123,IF('AUTO CALCULATION'!J117=2,'AUTO CALCULATION'!F117*'AUTO CALCULATION'!$H$124,IF('AUTO CALCULATION'!J117=3,'AUTO CALCULATION'!F117*'AUTO CALCULATION'!$H$126,IF('AUTO CALCULATION'!J117=4,'AUTO CALCULATION'!F117*'AUTO CALCULATION'!$H$128))))</f>
        <v>0</v>
      </c>
      <c r="AO58" s="5"/>
      <c r="AP58" s="17" t="b">
        <f>IF('AUTO CALCULATION'!J117=1,'AUTO CALCULATION'!F117*'AUTO CALCULATION'!$J$123,IF('AUTO CALCULATION'!J117=2,'AUTO CALCULATION'!F117*'AUTO CALCULATION'!$J$124,IF('AUTO CALCULATION'!J117=3,'AUTO CALCULATION'!F117*'AUTO CALCULATION'!$J$126,IF('AUTO CALCULATION'!J117=4,'AUTO CALCULATION'!F117*'AUTO CALCULATION'!$J$128))))</f>
        <v>0</v>
      </c>
      <c r="AQ58" s="22"/>
      <c r="AR58" s="17" t="b">
        <f>IF('AUTO CALCULATION'!J117=1,'AUTO CALCULATION'!F117*'AUTO CALCULATION'!$L$123,IF('AUTO CALCULATION'!J117=2,'AUTO CALCULATION'!F117*'AUTO CALCULATION'!$L$124,IF('AUTO CALCULATION'!J117=3,'AUTO CALCULATION'!F117*'AUTO CALCULATION'!$L$126,IF('AUTO CALCULATION'!J117=4,'AUTO CALCULATION'!F117*'AUTO CALCULATION'!$L$128))))</f>
        <v>0</v>
      </c>
      <c r="AT58" s="17" t="b">
        <f>IF('AUTO CALCULATION'!J117=1,'AUTO CALCULATION'!F117*'AUTO CALCULATION'!$N$123,IF('AUTO CALCULATION'!J117=2,'AUTO CALCULATION'!F117*'AUTO CALCULATION'!$N$124,IF('AUTO CALCULATION'!J117=3,'AUTO CALCULATION'!F117*'AUTO CALCULATION'!$N$126,IF('AUTO CALCULATION'!J117=4,'AUTO CALCULATION'!F117*'AUTO CALCULATION'!$N$128))))</f>
        <v>0</v>
      </c>
      <c r="AU58" s="6"/>
      <c r="AV58" s="17" t="b">
        <f>IF('AUTO CALCULATION'!J117=1,'AUTO CALCULATION'!F117*'AUTO CALCULATION'!$P$123,IF('AUTO CALCULATION'!J117=2,'AUTO CALCULATION'!F117*'AUTO CALCULATION'!$P$124,IF('AUTO CALCULATION'!J117=3,'AUTO CALCULATION'!F117*'AUTO CALCULATION'!$P$126,IF('AUTO CALCULATION'!J117=4,'AUTO CALCULATION'!F117*'AUTO CALCULATION'!$P$128))))</f>
        <v>0</v>
      </c>
      <c r="AW58" s="6"/>
      <c r="AX58" s="17" t="b">
        <f>IF('AUTO CALCULATION'!J117=1,'AUTO CALCULATION'!F117*'AUTO CALCULATION'!$R$123,IF('AUTO CALCULATION'!J117=2,'AUTO CALCULATION'!F117*'AUTO CALCULATION'!$R$124,IF('AUTO CALCULATION'!J117=3,'AUTO CALCULATION'!F117*'AUTO CALCULATION'!$R$126,IF('AUTO CALCULATION'!J117=4,'AUTO CALCULATION'!F117*'AUTO CALCULATION'!$R$128))))</f>
        <v>0</v>
      </c>
      <c r="AY58" s="6"/>
      <c r="AZ58" s="17" t="b">
        <f>IF('AUTO CALCULATION'!J117=1,'AUTO CALCULATION'!F117*'AUTO CALCULATION'!$T$123,IF('AUTO CALCULATION'!J117=2,'AUTO CALCULATION'!F117*'AUTO CALCULATION'!$T$124,IF('AUTO CALCULATION'!J117=3,'AUTO CALCULATION'!F117*'AUTO CALCULATION'!$T$126,IF('AUTO CALCULATION'!J117=4,'AUTO CALCULATION'!F117*'AUTO CALCULATION'!$T$128))))</f>
        <v>0</v>
      </c>
      <c r="BA58" s="6"/>
      <c r="BB58" s="17" t="b">
        <f>IF('AUTO CALCULATION'!J117=1,'AUTO CALCULATION'!F117*'AUTO CALCULATION'!$V$123,IF('AUTO CALCULATION'!J117=2,'AUTO CALCULATION'!F117*'AUTO CALCULATION'!$V$124,IF('AUTO CALCULATION'!J117=3,'AUTO CALCULATION'!F117*'AUTO CALCULATION'!$V$126,IF('AUTO CALCULATION'!J117=4,'AUTO CALCULATION'!F117*'AUTO CALCULATION'!$V$128))))</f>
        <v>0</v>
      </c>
      <c r="BC58" s="6"/>
      <c r="BD58" s="17" t="b">
        <f>IF('AUTO CALCULATION'!J117=1,'AUTO CALCULATION'!F117*'AUTO CALCULATION'!$X$123,IF('AUTO CALCULATION'!J117=2,'AUTO CALCULATION'!F117*'AUTO CALCULATION'!$X$124,IF('AUTO CALCULATION'!J117=3,'AUTO CALCULATION'!F117*'AUTO CALCULATION'!$X$126,IF('AUTO CALCULATION'!J117=4,'AUTO CALCULATION'!F117*'AUTO CALCULATION'!$X$128))))</f>
        <v>0</v>
      </c>
      <c r="BE58" s="6"/>
      <c r="BF58" s="17" t="b">
        <f>IF('AUTO CALCULATION'!J117=1,'AUTO CALCULATION'!F117*'AUTO CALCULATION'!$Z$123,IF('AUTO CALCULATION'!J117=2,'AUTO CALCULATION'!F117*'AUTO CALCULATION'!$Z$124,IF('AUTO CALCULATION'!J117=3,'AUTO CALCULATION'!F117*'AUTO CALCULATION'!$Z$126,IF('AUTO CALCULATION'!J117=4,'AUTO CALCULATION'!F117*'AUTO CALCULATION'!$Z$128))))</f>
        <v>0</v>
      </c>
      <c r="BG58" s="6"/>
      <c r="BH58" s="17" t="b">
        <f>IF('AUTO CALCULATION'!J117=1,'AUTO CALCULATION'!F117*'AUTO CALCULATION'!$AB$123,IF('AUTO CALCULATION'!J117=2,'AUTO CALCULATION'!F117*'AUTO CALCULATION'!$AB$124,IF('AUTO CALCULATION'!J117=3,'AUTO CALCULATION'!F117*'AUTO CALCULATION'!$AB$126,IF('AUTO CALCULATION'!J117=4,'AUTO CALCULATION'!F117*'AUTO CALCULATION'!$AB$128))))</f>
        <v>0</v>
      </c>
      <c r="BI58" s="6"/>
      <c r="BJ58" s="17" t="b">
        <f>IF('AUTO CALCULATION'!J117=1,'AUTO CALCULATION'!F117*'AUTO CALCULATION'!$AD$123,IF('AUTO CALCULATION'!J117=2,'AUTO CALCULATION'!F117*'AUTO CALCULATION'!$AD$124,IF('AUTO CALCULATION'!J117=3,'AUTO CALCULATION'!F117*'AUTO CALCULATION'!$AD$126,IF('AUTO CALCULATION'!J117=4,'AUTO CALCULATION'!F117*'AUTO CALCULATION'!$AD$128))))</f>
        <v>0</v>
      </c>
      <c r="BK58" s="6"/>
      <c r="BL58" s="17" t="b">
        <f>IF('AUTO CALCULATION'!J117=1,'AUTO CALCULATION'!F117*'AUTO CALCULATION'!$AF$123,IF('AUTO CALCULATION'!J117=2,'AUTO CALCULATION'!F117*'AUTO CALCULATION'!$AF$124,IF('AUTO CALCULATION'!J117=3,'AUTO CALCULATION'!F117*'AUTO CALCULATION'!$AF$126,IF('AUTO CALCULATION'!J117=4,'AUTO CALCULATION'!F117*'AUTO CALCULATION'!$AF$128))))</f>
        <v>0</v>
      </c>
      <c r="BM58" s="5"/>
      <c r="BN58" s="19">
        <f t="shared" si="6"/>
        <v>0</v>
      </c>
      <c r="BO58" s="23"/>
      <c r="BP58" s="17" t="b">
        <f>IF('AUTO CALCULATION'!J117=1,'AUTO CALCULATION'!H117*'AUTO CALCULATION'!$D$123,IF('AUTO CALCULATION'!J117=2,'AUTO CALCULATION'!H117*'AUTO CALCULATION'!$D$124,IF('AUTO CALCULATION'!J117=3,'AUTO CALCULATION'!H117*'AUTO CALCULATION'!$D$126,IF('AUTO CALCULATION'!J117=4,'AUTO CALCULATION'!H117*'AUTO CALCULATION'!$D$128))))</f>
        <v>0</v>
      </c>
      <c r="BQ58" s="6"/>
      <c r="BR58" s="17" t="b">
        <f>IF('AUTO CALCULATION'!J117=1,'AUTO CALCULATION'!H117*'AUTO CALCULATION'!$F$123,IF('AUTO CALCULATION'!J117=2,'AUTO CALCULATION'!H117*'AUTO CALCULATION'!$F$124,IF('AUTO CALCULATION'!J117=3,'AUTO CALCULATION'!H117*'AUTO CALCULATION'!$F$126,IF('AUTO CALCULATION'!J117=4,'AUTO CALCULATION'!H117*'AUTO CALCULATION'!$F$128))))</f>
        <v>0</v>
      </c>
      <c r="BS58" s="6"/>
      <c r="BT58" s="17" t="b">
        <f>IF('AUTO CALCULATION'!J117=1,'AUTO CALCULATION'!H117*'AUTO CALCULATION'!$H$123,IF('AUTO CALCULATION'!J117=2,'AUTO CALCULATION'!H117*'AUTO CALCULATION'!$H$124,IF('AUTO CALCULATION'!J117=3,'AUTO CALCULATION'!H117*'AUTO CALCULATION'!$H$126,IF('AUTO CALCULATION'!J117=4,'AUTO CALCULATION'!H117*'AUTO CALCULATION'!$H$128))))</f>
        <v>0</v>
      </c>
      <c r="BU58" s="5"/>
      <c r="BV58" s="17" t="b">
        <f>IF('AUTO CALCULATION'!J117=1,'AUTO CALCULATION'!H117*'AUTO CALCULATION'!$J$123,IF('AUTO CALCULATION'!J117=2,'AUTO CALCULATION'!H117*'AUTO CALCULATION'!$J$124,IF('AUTO CALCULATION'!J117=3,'AUTO CALCULATION'!H117*'AUTO CALCULATION'!$J$126,IF('AUTO CALCULATION'!J117=4,'AUTO CALCULATION'!H117*'AUTO CALCULATION'!$J$128))))</f>
        <v>0</v>
      </c>
      <c r="BW58" s="22"/>
      <c r="BX58" s="17" t="b">
        <f>IF('AUTO CALCULATION'!J117=1,'AUTO CALCULATION'!H117*'AUTO CALCULATION'!$L$123,IF('AUTO CALCULATION'!J117=2,'AUTO CALCULATION'!H117*'AUTO CALCULATION'!$L$124,IF('AUTO CALCULATION'!J117=3,'AUTO CALCULATION'!H117*'AUTO CALCULATION'!$L$126,IF('AUTO CALCULATION'!J117=4,'AUTO CALCULATION'!H117*'AUTO CALCULATION'!$L$128))))</f>
        <v>0</v>
      </c>
      <c r="BZ58" s="17" t="b">
        <f>IF('AUTO CALCULATION'!J117=1,'AUTO CALCULATION'!H117*'AUTO CALCULATION'!$N$123,IF('AUTO CALCULATION'!J117=2,'AUTO CALCULATION'!H117*'AUTO CALCULATION'!$N$124,IF('AUTO CALCULATION'!J117=3,'AUTO CALCULATION'!H117*'AUTO CALCULATION'!$N$126,IF('AUTO CALCULATION'!J117=4,'AUTO CALCULATION'!H117*'AUTO CALCULATION'!$N$128))))</f>
        <v>0</v>
      </c>
      <c r="CA58" s="6"/>
      <c r="CB58" s="17" t="b">
        <f>IF('AUTO CALCULATION'!J117=1,'AUTO CALCULATION'!H117*'AUTO CALCULATION'!$P$123,IF('AUTO CALCULATION'!J117=2,'AUTO CALCULATION'!H117*'AUTO CALCULATION'!$P$124,IF('AUTO CALCULATION'!J117=3,'AUTO CALCULATION'!H117*'AUTO CALCULATION'!$P$126,IF('AUTO CALCULATION'!J117=4,'AUTO CALCULATION'!H117*'AUTO CALCULATION'!$P$128))))</f>
        <v>0</v>
      </c>
      <c r="CC58" s="6"/>
      <c r="CD58" s="17" t="b">
        <f>IF('AUTO CALCULATION'!J117=1,'AUTO CALCULATION'!H117*'AUTO CALCULATION'!$R$123,IF('AUTO CALCULATION'!J117=2,'AUTO CALCULATION'!H117*'AUTO CALCULATION'!$R$124,IF('AUTO CALCULATION'!J117=3,'AUTO CALCULATION'!H117*'AUTO CALCULATION'!$R$126,IF('AUTO CALCULATION'!J117=4,'AUTO CALCULATION'!H117*'AUTO CALCULATION'!$R$128))))</f>
        <v>0</v>
      </c>
      <c r="CE58" s="6"/>
      <c r="CF58" s="17" t="b">
        <f>IF('AUTO CALCULATION'!J117=1,'AUTO CALCULATION'!H117*'AUTO CALCULATION'!$T$123,IF('AUTO CALCULATION'!J117=2,'AUTO CALCULATION'!H117*'AUTO CALCULATION'!$T$124,IF('AUTO CALCULATION'!J117=3,'AUTO CALCULATION'!H117*'AUTO CALCULATION'!$T$126,IF('AUTO CALCULATION'!J117=4,'AUTO CALCULATION'!H117*'AUTO CALCULATION'!$T$128))))</f>
        <v>0</v>
      </c>
      <c r="CG58" s="6"/>
      <c r="CH58" s="17" t="b">
        <f>IF('AUTO CALCULATION'!J117=1,'AUTO CALCULATION'!H117*'AUTO CALCULATION'!$V$123,IF('AUTO CALCULATION'!J117=2,'AUTO CALCULATION'!H117*'AUTO CALCULATION'!$V$124,IF('AUTO CALCULATION'!J117=3,'AUTO CALCULATION'!H117*'AUTO CALCULATION'!$V$126,IF('AUTO CALCULATION'!J117=4,'AUTO CALCULATION'!H117*'AUTO CALCULATION'!$V$128))))</f>
        <v>0</v>
      </c>
      <c r="CI58" s="6"/>
      <c r="CJ58" s="17" t="b">
        <f>IF('AUTO CALCULATION'!J117=1,'AUTO CALCULATION'!H117*'AUTO CALCULATION'!$X$123,IF('AUTO CALCULATION'!J117=2,'AUTO CALCULATION'!H117*'AUTO CALCULATION'!$X$124,IF('AUTO CALCULATION'!J117=3,'AUTO CALCULATION'!H117*'AUTO CALCULATION'!$X$126,IF('AUTO CALCULATION'!J117=4,'AUTO CALCULATION'!H117*'AUTO CALCULATION'!$X$128))))</f>
        <v>0</v>
      </c>
      <c r="CK58" s="6"/>
      <c r="CL58" s="17" t="b">
        <f>IF('AUTO CALCULATION'!J117=1,'AUTO CALCULATION'!H117*'AUTO CALCULATION'!$Z$123,IF('AUTO CALCULATION'!J117=2,'AUTO CALCULATION'!H117*'AUTO CALCULATION'!$Z$124,IF('AUTO CALCULATION'!J117=3,'AUTO CALCULATION'!H117*'AUTO CALCULATION'!$Z$126,IF('AUTO CALCULATION'!J117=4,'AUTO CALCULATION'!H117*'AUTO CALCULATION'!$Z$128))))</f>
        <v>0</v>
      </c>
      <c r="CM58" s="6"/>
      <c r="CN58" s="17" t="b">
        <f>IF('AUTO CALCULATION'!J117=1,'AUTO CALCULATION'!H117*'AUTO CALCULATION'!$AB$123,IF('AUTO CALCULATION'!J117=2,'AUTO CALCULATION'!H117*'AUTO CALCULATION'!$AB$124,IF('AUTO CALCULATION'!J117=3,'AUTO CALCULATION'!H117*'AUTO CALCULATION'!$AB$126,IF('AUTO CALCULATION'!J117=4,'AUTO CALCULATION'!H117*'AUTO CALCULATION'!$AB$128))))</f>
        <v>0</v>
      </c>
      <c r="CO58" s="6"/>
      <c r="CP58" s="17" t="b">
        <f>IF('AUTO CALCULATION'!J117=1,'AUTO CALCULATION'!H117*'AUTO CALCULATION'!$AD$123,IF('AUTO CALCULATION'!J117=2,'AUTO CALCULATION'!H117*'AUTO CALCULATION'!$AD$124,IF('AUTO CALCULATION'!J117=3,'AUTO CALCULATION'!H117*'AUTO CALCULATION'!$AD$126,IF('AUTO CALCULATION'!J117=4,'AUTO CALCULATION'!H117*'AUTO CALCULATION'!$AD$128))))</f>
        <v>0</v>
      </c>
      <c r="CQ58" s="6"/>
      <c r="CR58" s="17" t="b">
        <f>IF('AUTO CALCULATION'!J117=1,'AUTO CALCULATION'!H117*'AUTO CALCULATION'!$AF$123,IF('AUTO CALCULATION'!J117=2,'AUTO CALCULATION'!H117*'AUTO CALCULATION'!$AF$124,IF('AUTO CALCULATION'!J117=3,'AUTO CALCULATION'!H117*'AUTO CALCULATION'!$AF$126,IF('AUTO CALCULATION'!J117=4,'AUTO CALCULATION'!H117*'AUTO CALCULATION'!$AF$128))))</f>
        <v>0</v>
      </c>
      <c r="CS58" s="5"/>
      <c r="CT58" s="19">
        <f t="shared" si="7"/>
        <v>0</v>
      </c>
    </row>
    <row r="59" spans="1:98" s="26" customFormat="1" ht="18" customHeight="1" thickTop="1" thickBot="1">
      <c r="A59" s="15" t="s">
        <v>143</v>
      </c>
      <c r="B59" s="29" t="str">
        <f>IF('PAGE 1a'!B28="","",('PAGE 1a'!B28))</f>
        <v/>
      </c>
      <c r="C59" s="5"/>
      <c r="D59" s="17" t="b">
        <f>IF('AUTO CALCULATION'!J118=1,'AUTO CALCULATION'!D118*'AUTO CALCULATION'!$D$123,IF('AUTO CALCULATION'!J118=2,'AUTO CALCULATION'!D118*'AUTO CALCULATION'!$D$124,IF('AUTO CALCULATION'!J118=3,'AUTO CALCULATION'!D118*'AUTO CALCULATION'!$D$126,IF('AUTO CALCULATION'!J118=4,'AUTO CALCULATION'!D118*'AUTO CALCULATION'!$D$128))))</f>
        <v>0</v>
      </c>
      <c r="E59" s="6"/>
      <c r="F59" s="17" t="b">
        <f>IF('AUTO CALCULATION'!J118=1,'AUTO CALCULATION'!D118*'AUTO CALCULATION'!$F$123,IF('AUTO CALCULATION'!J118=2,'AUTO CALCULATION'!D118*'AUTO CALCULATION'!$F$124,IF('AUTO CALCULATION'!J118=3,'AUTO CALCULATION'!D118*'AUTO CALCULATION'!$F$126,IF('AUTO CALCULATION'!J118=4,'AUTO CALCULATION'!D118*'AUTO CALCULATION'!$F$128))))</f>
        <v>0</v>
      </c>
      <c r="G59" s="6"/>
      <c r="H59" s="17" t="b">
        <f>IF('AUTO CALCULATION'!J118=1,'AUTO CALCULATION'!D118*'AUTO CALCULATION'!$H$123,IF('AUTO CALCULATION'!J118=2,'AUTO CALCULATION'!D118*'AUTO CALCULATION'!$H$124,IF('AUTO CALCULATION'!J118=3,'AUTO CALCULATION'!D118*'AUTO CALCULATION'!$H$126,IF('AUTO CALCULATION'!J118=4,'AUTO CALCULATION'!D118*'AUTO CALCULATION'!$H$128))))</f>
        <v>0</v>
      </c>
      <c r="I59" s="5"/>
      <c r="J59" s="17" t="b">
        <f>IF('AUTO CALCULATION'!J118=1,'AUTO CALCULATION'!D118*'AUTO CALCULATION'!$J$123,IF('AUTO CALCULATION'!J118=2,'AUTO CALCULATION'!D118*'AUTO CALCULATION'!$J$124,IF('AUTO CALCULATION'!J118=3,'AUTO CALCULATION'!D118*'AUTO CALCULATION'!$J$126,IF('AUTO CALCULATION'!J118=4,'AUTO CALCULATION'!D118*'AUTO CALCULATION'!$J$128))))</f>
        <v>0</v>
      </c>
      <c r="K59" s="22"/>
      <c r="L59" s="17" t="b">
        <f>IF('AUTO CALCULATION'!J118=1,'AUTO CALCULATION'!D118*'AUTO CALCULATION'!$L$123,IF('AUTO CALCULATION'!J118=2,'AUTO CALCULATION'!D118*'AUTO CALCULATION'!$L$124,IF('AUTO CALCULATION'!J118=3,'AUTO CALCULATION'!D118*'AUTO CALCULATION'!$L$126,IF('AUTO CALCULATION'!J118=4,'AUTO CALCULATION'!D118*'AUTO CALCULATION'!$L$128))))</f>
        <v>0</v>
      </c>
      <c r="N59" s="17" t="b">
        <f>IF('AUTO CALCULATION'!J118=1,'AUTO CALCULATION'!D118*'AUTO CALCULATION'!$N$123,IF('AUTO CALCULATION'!J118=2,'AUTO CALCULATION'!D118*'AUTO CALCULATION'!$N$124,IF('AUTO CALCULATION'!J118=3,'AUTO CALCULATION'!D118*'AUTO CALCULATION'!$N$126,IF('AUTO CALCULATION'!J118=4,'AUTO CALCULATION'!D118*'AUTO CALCULATION'!$N$128))))</f>
        <v>0</v>
      </c>
      <c r="O59" s="6"/>
      <c r="P59" s="17" t="b">
        <f>IF('AUTO CALCULATION'!J118=1,'AUTO CALCULATION'!D118*'AUTO CALCULATION'!$P$123,IF('AUTO CALCULATION'!J118=2,'AUTO CALCULATION'!D118*'AUTO CALCULATION'!$P$124,IF('AUTO CALCULATION'!J118=3,'AUTO CALCULATION'!D118*'AUTO CALCULATION'!$P$126,IF('AUTO CALCULATION'!J118=4,'AUTO CALCULATION'!D118*'AUTO CALCULATION'!$P$128))))</f>
        <v>0</v>
      </c>
      <c r="Q59" s="6"/>
      <c r="R59" s="17" t="b">
        <f>IF('AUTO CALCULATION'!J118=1,'AUTO CALCULATION'!D118*'AUTO CALCULATION'!$R$123,IF('AUTO CALCULATION'!J118=2,'AUTO CALCULATION'!D118*'AUTO CALCULATION'!$R$124,IF('AUTO CALCULATION'!J118=3,'AUTO CALCULATION'!D118*'AUTO CALCULATION'!$R$126,IF('AUTO CALCULATION'!J118=4,'AUTO CALCULATION'!D118*'AUTO CALCULATION'!$R$128))))</f>
        <v>0</v>
      </c>
      <c r="S59" s="6"/>
      <c r="T59" s="17" t="b">
        <f>IF('AUTO CALCULATION'!J118=1,'AUTO CALCULATION'!D118*'AUTO CALCULATION'!$T$123,IF('AUTO CALCULATION'!J118=2,'AUTO CALCULATION'!D118*'AUTO CALCULATION'!$T$124,IF('AUTO CALCULATION'!J118=3,'AUTO CALCULATION'!D118*'AUTO CALCULATION'!$T$126,IF('AUTO CALCULATION'!J118=4,'AUTO CALCULATION'!D118*'AUTO CALCULATION'!$T$128))))</f>
        <v>0</v>
      </c>
      <c r="U59" s="6"/>
      <c r="V59" s="17" t="b">
        <f>IF('AUTO CALCULATION'!J118=1,'AUTO CALCULATION'!D118*'AUTO CALCULATION'!$V$123,IF('AUTO CALCULATION'!J118=2,'AUTO CALCULATION'!D118*'AUTO CALCULATION'!$V$124,IF('AUTO CALCULATION'!J118=3,'AUTO CALCULATION'!D118*'AUTO CALCULATION'!$V$126,IF('AUTO CALCULATION'!J118=4,'AUTO CALCULATION'!D118*'AUTO CALCULATION'!$V$128))))</f>
        <v>0</v>
      </c>
      <c r="W59" s="6"/>
      <c r="X59" s="17" t="b">
        <f>IF('AUTO CALCULATION'!J118=1,'AUTO CALCULATION'!D118*'AUTO CALCULATION'!$X$123,IF('AUTO CALCULATION'!J118=2,'AUTO CALCULATION'!D118*'AUTO CALCULATION'!$X$124,IF('AUTO CALCULATION'!J118=3,'AUTO CALCULATION'!D118*'AUTO CALCULATION'!$X$126,IF('AUTO CALCULATION'!J118=4,'AUTO CALCULATION'!D118*'AUTO CALCULATION'!$X$128))))</f>
        <v>0</v>
      </c>
      <c r="Y59" s="6"/>
      <c r="Z59" s="17" t="b">
        <f>IF('AUTO CALCULATION'!J118=1,'AUTO CALCULATION'!D118*'AUTO CALCULATION'!$Z$123,IF('AUTO CALCULATION'!J118=2,'AUTO CALCULATION'!D118*'AUTO CALCULATION'!$Z$124,IF('AUTO CALCULATION'!J118=3,'AUTO CALCULATION'!D118*'AUTO CALCULATION'!$Z$126,IF('AUTO CALCULATION'!J118=4,'AUTO CALCULATION'!D118*'AUTO CALCULATION'!$Z$128))))</f>
        <v>0</v>
      </c>
      <c r="AA59" s="6"/>
      <c r="AB59" s="17" t="b">
        <f>IF('AUTO CALCULATION'!J118=1,'AUTO CALCULATION'!D118*'AUTO CALCULATION'!$AB$123,IF('AUTO CALCULATION'!J118=2,'AUTO CALCULATION'!D118*'AUTO CALCULATION'!$AB$124,IF('AUTO CALCULATION'!J118=3,'AUTO CALCULATION'!D118*'AUTO CALCULATION'!$AB$126,IF('AUTO CALCULATION'!J118=4,'AUTO CALCULATION'!D118*'AUTO CALCULATION'!$AB$128))))</f>
        <v>0</v>
      </c>
      <c r="AC59" s="6"/>
      <c r="AD59" s="17" t="b">
        <f>IF('AUTO CALCULATION'!J118=1,'AUTO CALCULATION'!D118*'AUTO CALCULATION'!$AD$123,IF('AUTO CALCULATION'!J118=2,'AUTO CALCULATION'!D118*'AUTO CALCULATION'!$AD$124,IF('AUTO CALCULATION'!J118=3,'AUTO CALCULATION'!D118*'AUTO CALCULATION'!$AD$126,IF('AUTO CALCULATION'!J118=4,'AUTO CALCULATION'!D118*'AUTO CALCULATION'!$AD$128))))</f>
        <v>0</v>
      </c>
      <c r="AE59" s="6"/>
      <c r="AF59" s="17" t="b">
        <f>IF('AUTO CALCULATION'!J118=1,'AUTO CALCULATION'!D118*'AUTO CALCULATION'!$AF$123,IF('AUTO CALCULATION'!J118=2,'AUTO CALCULATION'!D118*'AUTO CALCULATION'!$AF$124,IF('AUTO CALCULATION'!J118=3,'AUTO CALCULATION'!D118*'AUTO CALCULATION'!$AF$126,IF('AUTO CALCULATION'!J118=4,'AUTO CALCULATION'!D118*'AUTO CALCULATION'!$AF$128))))</f>
        <v>0</v>
      </c>
      <c r="AG59" s="5"/>
      <c r="AH59" s="19">
        <f t="shared" si="0"/>
        <v>0</v>
      </c>
      <c r="AI59" s="23"/>
      <c r="AJ59" s="17" t="b">
        <f>IF('AUTO CALCULATION'!J118=1,'AUTO CALCULATION'!F118*'AUTO CALCULATION'!$D$123,IF('AUTO CALCULATION'!J118=2,'AUTO CALCULATION'!F118*'AUTO CALCULATION'!$D$124,IF('AUTO CALCULATION'!J118=3,'AUTO CALCULATION'!F118*'AUTO CALCULATION'!$D$126,IF('AUTO CALCULATION'!J118=4,'AUTO CALCULATION'!F118*'AUTO CALCULATION'!$D$128))))</f>
        <v>0</v>
      </c>
      <c r="AK59" s="6"/>
      <c r="AL59" s="17" t="b">
        <f>IF('AUTO CALCULATION'!J118=1,'AUTO CALCULATION'!F118*'AUTO CALCULATION'!$F$123,IF('AUTO CALCULATION'!J118=2,'AUTO CALCULATION'!F118*'AUTO CALCULATION'!$F$124,IF('AUTO CALCULATION'!J118=3,'AUTO CALCULATION'!F118*'AUTO CALCULATION'!$F$126,IF('AUTO CALCULATION'!J118=4,'AUTO CALCULATION'!F118*'AUTO CALCULATION'!$F$128))))</f>
        <v>0</v>
      </c>
      <c r="AM59" s="6"/>
      <c r="AN59" s="17" t="b">
        <f>IF('AUTO CALCULATION'!J118=1,'AUTO CALCULATION'!F118*'AUTO CALCULATION'!$H$123,IF('AUTO CALCULATION'!J118=2,'AUTO CALCULATION'!F118*'AUTO CALCULATION'!$H$124,IF('AUTO CALCULATION'!J118=3,'AUTO CALCULATION'!F118*'AUTO CALCULATION'!$H$126,IF('AUTO CALCULATION'!J118=4,'AUTO CALCULATION'!F118*'AUTO CALCULATION'!$H$128))))</f>
        <v>0</v>
      </c>
      <c r="AO59" s="5"/>
      <c r="AP59" s="17" t="b">
        <f>IF('AUTO CALCULATION'!J118=1,'AUTO CALCULATION'!F118*'AUTO CALCULATION'!$J$123,IF('AUTO CALCULATION'!J118=2,'AUTO CALCULATION'!F118*'AUTO CALCULATION'!$J$124,IF('AUTO CALCULATION'!J118=3,'AUTO CALCULATION'!F118*'AUTO CALCULATION'!$J$126,IF('AUTO CALCULATION'!J118=4,'AUTO CALCULATION'!F118*'AUTO CALCULATION'!$J$128))))</f>
        <v>0</v>
      </c>
      <c r="AQ59" s="22"/>
      <c r="AR59" s="17" t="b">
        <f>IF('AUTO CALCULATION'!J118=1,'AUTO CALCULATION'!F118*'AUTO CALCULATION'!$L$123,IF('AUTO CALCULATION'!J118=2,'AUTO CALCULATION'!F118*'AUTO CALCULATION'!$L$124,IF('AUTO CALCULATION'!J118=3,'AUTO CALCULATION'!F118*'AUTO CALCULATION'!$L$126,IF('AUTO CALCULATION'!J118=4,'AUTO CALCULATION'!F118*'AUTO CALCULATION'!$L$128))))</f>
        <v>0</v>
      </c>
      <c r="AT59" s="17" t="b">
        <f>IF('AUTO CALCULATION'!J118=1,'AUTO CALCULATION'!F118*'AUTO CALCULATION'!$N$123,IF('AUTO CALCULATION'!J118=2,'AUTO CALCULATION'!F118*'AUTO CALCULATION'!$N$124,IF('AUTO CALCULATION'!J118=3,'AUTO CALCULATION'!F118*'AUTO CALCULATION'!$N$126,IF('AUTO CALCULATION'!J118=4,'AUTO CALCULATION'!F118*'AUTO CALCULATION'!$N$128))))</f>
        <v>0</v>
      </c>
      <c r="AU59" s="6"/>
      <c r="AV59" s="17" t="b">
        <f>IF('AUTO CALCULATION'!J118=1,'AUTO CALCULATION'!F118*'AUTO CALCULATION'!$P$123,IF('AUTO CALCULATION'!J118=2,'AUTO CALCULATION'!F118*'AUTO CALCULATION'!$P$124,IF('AUTO CALCULATION'!J118=3,'AUTO CALCULATION'!F118*'AUTO CALCULATION'!$P$126,IF('AUTO CALCULATION'!J118=4,'AUTO CALCULATION'!F118*'AUTO CALCULATION'!$P$128))))</f>
        <v>0</v>
      </c>
      <c r="AW59" s="6"/>
      <c r="AX59" s="17" t="b">
        <f>IF('AUTO CALCULATION'!J118=1,'AUTO CALCULATION'!F118*'AUTO CALCULATION'!$R$123,IF('AUTO CALCULATION'!J118=2,'AUTO CALCULATION'!F118*'AUTO CALCULATION'!$R$124,IF('AUTO CALCULATION'!J118=3,'AUTO CALCULATION'!F118*'AUTO CALCULATION'!$R$126,IF('AUTO CALCULATION'!J118=4,'AUTO CALCULATION'!F118*'AUTO CALCULATION'!$R$128))))</f>
        <v>0</v>
      </c>
      <c r="AY59" s="6"/>
      <c r="AZ59" s="17" t="b">
        <f>IF('AUTO CALCULATION'!J118=1,'AUTO CALCULATION'!F118*'AUTO CALCULATION'!$T$123,IF('AUTO CALCULATION'!J118=2,'AUTO CALCULATION'!F118*'AUTO CALCULATION'!$T$124,IF('AUTO CALCULATION'!J118=3,'AUTO CALCULATION'!F118*'AUTO CALCULATION'!$T$126,IF('AUTO CALCULATION'!J118=4,'AUTO CALCULATION'!F118*'AUTO CALCULATION'!$T$128))))</f>
        <v>0</v>
      </c>
      <c r="BA59" s="6"/>
      <c r="BB59" s="17" t="b">
        <f>IF('AUTO CALCULATION'!J118=1,'AUTO CALCULATION'!F118*'AUTO CALCULATION'!$V$123,IF('AUTO CALCULATION'!J118=2,'AUTO CALCULATION'!F118*'AUTO CALCULATION'!$V$124,IF('AUTO CALCULATION'!J118=3,'AUTO CALCULATION'!F118*'AUTO CALCULATION'!$V$126,IF('AUTO CALCULATION'!J118=4,'AUTO CALCULATION'!F118*'AUTO CALCULATION'!$V$128))))</f>
        <v>0</v>
      </c>
      <c r="BC59" s="6"/>
      <c r="BD59" s="17" t="b">
        <f>IF('AUTO CALCULATION'!J118=1,'AUTO CALCULATION'!F118*'AUTO CALCULATION'!$X$123,IF('AUTO CALCULATION'!J118=2,'AUTO CALCULATION'!F118*'AUTO CALCULATION'!$X$124,IF('AUTO CALCULATION'!J118=3,'AUTO CALCULATION'!F118*'AUTO CALCULATION'!$X$126,IF('AUTO CALCULATION'!J118=4,'AUTO CALCULATION'!F118*'AUTO CALCULATION'!$X$128))))</f>
        <v>0</v>
      </c>
      <c r="BE59" s="6"/>
      <c r="BF59" s="17" t="b">
        <f>IF('AUTO CALCULATION'!J118=1,'AUTO CALCULATION'!F118*'AUTO CALCULATION'!$Z$123,IF('AUTO CALCULATION'!J118=2,'AUTO CALCULATION'!F118*'AUTO CALCULATION'!$Z$124,IF('AUTO CALCULATION'!J118=3,'AUTO CALCULATION'!F118*'AUTO CALCULATION'!$Z$126,IF('AUTO CALCULATION'!J118=4,'AUTO CALCULATION'!F118*'AUTO CALCULATION'!$Z$128))))</f>
        <v>0</v>
      </c>
      <c r="BG59" s="6"/>
      <c r="BH59" s="17" t="b">
        <f>IF('AUTO CALCULATION'!J118=1,'AUTO CALCULATION'!F118*'AUTO CALCULATION'!$AB$123,IF('AUTO CALCULATION'!J118=2,'AUTO CALCULATION'!F118*'AUTO CALCULATION'!$AB$124,IF('AUTO CALCULATION'!J118=3,'AUTO CALCULATION'!F118*'AUTO CALCULATION'!$AB$126,IF('AUTO CALCULATION'!J118=4,'AUTO CALCULATION'!F118*'AUTO CALCULATION'!$AB$128))))</f>
        <v>0</v>
      </c>
      <c r="BI59" s="6"/>
      <c r="BJ59" s="17" t="b">
        <f>IF('AUTO CALCULATION'!J118=1,'AUTO CALCULATION'!F118*'AUTO CALCULATION'!$AD$123,IF('AUTO CALCULATION'!J118=2,'AUTO CALCULATION'!F118*'AUTO CALCULATION'!$AD$124,IF('AUTO CALCULATION'!J118=3,'AUTO CALCULATION'!F118*'AUTO CALCULATION'!$AD$126,IF('AUTO CALCULATION'!J118=4,'AUTO CALCULATION'!F118*'AUTO CALCULATION'!$AD$128))))</f>
        <v>0</v>
      </c>
      <c r="BK59" s="6"/>
      <c r="BL59" s="17" t="b">
        <f>IF('AUTO CALCULATION'!J118=1,'AUTO CALCULATION'!F118*'AUTO CALCULATION'!$AF$123,IF('AUTO CALCULATION'!J118=2,'AUTO CALCULATION'!F118*'AUTO CALCULATION'!$AF$124,IF('AUTO CALCULATION'!J118=3,'AUTO CALCULATION'!F118*'AUTO CALCULATION'!$AF$126,IF('AUTO CALCULATION'!J118=4,'AUTO CALCULATION'!F118*'AUTO CALCULATION'!$AF$128))))</f>
        <v>0</v>
      </c>
      <c r="BM59" s="5"/>
      <c r="BN59" s="19">
        <f t="shared" si="6"/>
        <v>0</v>
      </c>
      <c r="BO59" s="23"/>
      <c r="BP59" s="17" t="b">
        <f>IF('AUTO CALCULATION'!J118=1,'AUTO CALCULATION'!H118*'AUTO CALCULATION'!$D$123,IF('AUTO CALCULATION'!J118=2,'AUTO CALCULATION'!H118*'AUTO CALCULATION'!$D$124,IF('AUTO CALCULATION'!J118=3,'AUTO CALCULATION'!H118*'AUTO CALCULATION'!$D$126,IF('AUTO CALCULATION'!J118=4,'AUTO CALCULATION'!H118*'AUTO CALCULATION'!$D$128))))</f>
        <v>0</v>
      </c>
      <c r="BQ59" s="6"/>
      <c r="BR59" s="17" t="b">
        <f>IF('AUTO CALCULATION'!J118=1,'AUTO CALCULATION'!H118*'AUTO CALCULATION'!$F$123,IF('AUTO CALCULATION'!J118=2,'AUTO CALCULATION'!H118*'AUTO CALCULATION'!$F$124,IF('AUTO CALCULATION'!J118=3,'AUTO CALCULATION'!H118*'AUTO CALCULATION'!$F$126,IF('AUTO CALCULATION'!J118=4,'AUTO CALCULATION'!H118*'AUTO CALCULATION'!$F$128))))</f>
        <v>0</v>
      </c>
      <c r="BS59" s="6"/>
      <c r="BT59" s="17" t="b">
        <f>IF('AUTO CALCULATION'!J118=1,'AUTO CALCULATION'!H118*'AUTO CALCULATION'!$H$123,IF('AUTO CALCULATION'!J118=2,'AUTO CALCULATION'!H118*'AUTO CALCULATION'!$H$124,IF('AUTO CALCULATION'!J118=3,'AUTO CALCULATION'!H118*'AUTO CALCULATION'!$H$126,IF('AUTO CALCULATION'!J118=4,'AUTO CALCULATION'!H118*'AUTO CALCULATION'!$H$128))))</f>
        <v>0</v>
      </c>
      <c r="BU59" s="5"/>
      <c r="BV59" s="17" t="b">
        <f>IF('AUTO CALCULATION'!J118=1,'AUTO CALCULATION'!H118*'AUTO CALCULATION'!$J$123,IF('AUTO CALCULATION'!J118=2,'AUTO CALCULATION'!H118*'AUTO CALCULATION'!$J$124,IF('AUTO CALCULATION'!J118=3,'AUTO CALCULATION'!H118*'AUTO CALCULATION'!$J$126,IF('AUTO CALCULATION'!J118=4,'AUTO CALCULATION'!H118*'AUTO CALCULATION'!$J$128))))</f>
        <v>0</v>
      </c>
      <c r="BW59" s="22"/>
      <c r="BX59" s="17" t="b">
        <f>IF('AUTO CALCULATION'!J118=1,'AUTO CALCULATION'!H118*'AUTO CALCULATION'!$L$123,IF('AUTO CALCULATION'!J118=2,'AUTO CALCULATION'!H118*'AUTO CALCULATION'!$L$124,IF('AUTO CALCULATION'!J118=3,'AUTO CALCULATION'!H118*'AUTO CALCULATION'!$L$126,IF('AUTO CALCULATION'!J118=4,'AUTO CALCULATION'!H118*'AUTO CALCULATION'!$L$128))))</f>
        <v>0</v>
      </c>
      <c r="BZ59" s="17" t="b">
        <f>IF('AUTO CALCULATION'!J118=1,'AUTO CALCULATION'!H118*'AUTO CALCULATION'!$N$123,IF('AUTO CALCULATION'!J118=2,'AUTO CALCULATION'!H118*'AUTO CALCULATION'!$N$124,IF('AUTO CALCULATION'!J118=3,'AUTO CALCULATION'!H118*'AUTO CALCULATION'!$N$126,IF('AUTO CALCULATION'!J118=4,'AUTO CALCULATION'!H118*'AUTO CALCULATION'!$N$128))))</f>
        <v>0</v>
      </c>
      <c r="CA59" s="6"/>
      <c r="CB59" s="17" t="b">
        <f>IF('AUTO CALCULATION'!J118=1,'AUTO CALCULATION'!H118*'AUTO CALCULATION'!$P$123,IF('AUTO CALCULATION'!J118=2,'AUTO CALCULATION'!H118*'AUTO CALCULATION'!$P$124,IF('AUTO CALCULATION'!J118=3,'AUTO CALCULATION'!H118*'AUTO CALCULATION'!$P$126,IF('AUTO CALCULATION'!J118=4,'AUTO CALCULATION'!H118*'AUTO CALCULATION'!$P$128))))</f>
        <v>0</v>
      </c>
      <c r="CC59" s="6"/>
      <c r="CD59" s="17" t="b">
        <f>IF('AUTO CALCULATION'!J118=1,'AUTO CALCULATION'!H118*'AUTO CALCULATION'!$R$123,IF('AUTO CALCULATION'!J118=2,'AUTO CALCULATION'!H118*'AUTO CALCULATION'!$R$124,IF('AUTO CALCULATION'!J118=3,'AUTO CALCULATION'!H118*'AUTO CALCULATION'!$R$126,IF('AUTO CALCULATION'!J118=4,'AUTO CALCULATION'!H118*'AUTO CALCULATION'!$R$128))))</f>
        <v>0</v>
      </c>
      <c r="CE59" s="6"/>
      <c r="CF59" s="17" t="b">
        <f>IF('AUTO CALCULATION'!J118=1,'AUTO CALCULATION'!H118*'AUTO CALCULATION'!$T$123,IF('AUTO CALCULATION'!J118=2,'AUTO CALCULATION'!H118*'AUTO CALCULATION'!$T$124,IF('AUTO CALCULATION'!J118=3,'AUTO CALCULATION'!H118*'AUTO CALCULATION'!$T$126,IF('AUTO CALCULATION'!J118=4,'AUTO CALCULATION'!H118*'AUTO CALCULATION'!$T$128))))</f>
        <v>0</v>
      </c>
      <c r="CG59" s="6"/>
      <c r="CH59" s="17" t="b">
        <f>IF('AUTO CALCULATION'!J118=1,'AUTO CALCULATION'!H118*'AUTO CALCULATION'!$V$123,IF('AUTO CALCULATION'!J118=2,'AUTO CALCULATION'!H118*'AUTO CALCULATION'!$V$124,IF('AUTO CALCULATION'!J118=3,'AUTO CALCULATION'!H118*'AUTO CALCULATION'!$V$126,IF('AUTO CALCULATION'!J118=4,'AUTO CALCULATION'!H118*'AUTO CALCULATION'!$V$128))))</f>
        <v>0</v>
      </c>
      <c r="CI59" s="6"/>
      <c r="CJ59" s="17" t="b">
        <f>IF('AUTO CALCULATION'!J118=1,'AUTO CALCULATION'!H118*'AUTO CALCULATION'!$X$123,IF('AUTO CALCULATION'!J118=2,'AUTO CALCULATION'!H118*'AUTO CALCULATION'!$X$124,IF('AUTO CALCULATION'!J118=3,'AUTO CALCULATION'!H118*'AUTO CALCULATION'!$X$126,IF('AUTO CALCULATION'!J118=4,'AUTO CALCULATION'!H118*'AUTO CALCULATION'!$X$128))))</f>
        <v>0</v>
      </c>
      <c r="CK59" s="6"/>
      <c r="CL59" s="17" t="b">
        <f>IF('AUTO CALCULATION'!J118=1,'AUTO CALCULATION'!H118*'AUTO CALCULATION'!$Z$123,IF('AUTO CALCULATION'!J118=2,'AUTO CALCULATION'!H118*'AUTO CALCULATION'!$Z$124,IF('AUTO CALCULATION'!J118=3,'AUTO CALCULATION'!H118*'AUTO CALCULATION'!$Z$126,IF('AUTO CALCULATION'!J118=4,'AUTO CALCULATION'!H118*'AUTO CALCULATION'!$Z$128))))</f>
        <v>0</v>
      </c>
      <c r="CM59" s="6"/>
      <c r="CN59" s="17" t="b">
        <f>IF('AUTO CALCULATION'!J118=1,'AUTO CALCULATION'!H118*'AUTO CALCULATION'!$AB$123,IF('AUTO CALCULATION'!J118=2,'AUTO CALCULATION'!H118*'AUTO CALCULATION'!$AB$124,IF('AUTO CALCULATION'!J118=3,'AUTO CALCULATION'!H118*'AUTO CALCULATION'!$AB$126,IF('AUTO CALCULATION'!J118=4,'AUTO CALCULATION'!H118*'AUTO CALCULATION'!$AB$128))))</f>
        <v>0</v>
      </c>
      <c r="CO59" s="6"/>
      <c r="CP59" s="17" t="b">
        <f>IF('AUTO CALCULATION'!J118=1,'AUTO CALCULATION'!H118*'AUTO CALCULATION'!$AD$123,IF('AUTO CALCULATION'!J118=2,'AUTO CALCULATION'!H118*'AUTO CALCULATION'!$AD$124,IF('AUTO CALCULATION'!J118=3,'AUTO CALCULATION'!H118*'AUTO CALCULATION'!$AD$126,IF('AUTO CALCULATION'!J118=4,'AUTO CALCULATION'!H118*'AUTO CALCULATION'!$AD$128))))</f>
        <v>0</v>
      </c>
      <c r="CQ59" s="6"/>
      <c r="CR59" s="17" t="b">
        <f>IF('AUTO CALCULATION'!J118=1,'AUTO CALCULATION'!H118*'AUTO CALCULATION'!$AF$123,IF('AUTO CALCULATION'!J118=2,'AUTO CALCULATION'!H118*'AUTO CALCULATION'!$AF$124,IF('AUTO CALCULATION'!J118=3,'AUTO CALCULATION'!H118*'AUTO CALCULATION'!$AF$126,IF('AUTO CALCULATION'!J118=4,'AUTO CALCULATION'!H118*'AUTO CALCULATION'!$AF$128))))</f>
        <v>0</v>
      </c>
      <c r="CS59" s="5"/>
      <c r="CT59" s="19">
        <f t="shared" si="7"/>
        <v>0</v>
      </c>
    </row>
    <row r="60" spans="1:98" s="26" customFormat="1" ht="18" customHeight="1" thickTop="1" thickBot="1">
      <c r="A60" s="15">
        <v>32</v>
      </c>
      <c r="B60" s="16" t="s">
        <v>148</v>
      </c>
      <c r="C60" s="5"/>
      <c r="D60" s="30">
        <f>SUM(D7:D59)</f>
        <v>0</v>
      </c>
      <c r="E60" s="31"/>
      <c r="F60" s="30">
        <f>SUM(F7:F59)</f>
        <v>0</v>
      </c>
      <c r="G60" s="31"/>
      <c r="H60" s="30">
        <f>SUM(H7:H59)</f>
        <v>0</v>
      </c>
      <c r="I60" s="31"/>
      <c r="J60" s="30">
        <f>SUM(J7:J59)</f>
        <v>0</v>
      </c>
      <c r="K60" s="31"/>
      <c r="L60" s="30">
        <f>SUM(L7:L59)</f>
        <v>0</v>
      </c>
      <c r="M60" s="32"/>
      <c r="N60" s="30">
        <f>SUM(N7:N59)</f>
        <v>0</v>
      </c>
      <c r="O60" s="31"/>
      <c r="P60" s="30">
        <f>SUM(P7:P59)</f>
        <v>0</v>
      </c>
      <c r="Q60" s="31"/>
      <c r="R60" s="30">
        <f>SUM(R7:R59)</f>
        <v>0</v>
      </c>
      <c r="S60" s="31"/>
      <c r="T60" s="30">
        <f>SUM(T7:T59)</f>
        <v>0</v>
      </c>
      <c r="U60" s="31"/>
      <c r="V60" s="30">
        <f>SUM(V7:V59)</f>
        <v>0</v>
      </c>
      <c r="W60" s="31"/>
      <c r="X60" s="30">
        <f>SUM(X7:X59)</f>
        <v>0</v>
      </c>
      <c r="Y60" s="31"/>
      <c r="Z60" s="30">
        <f>SUM(Z7:Z59)</f>
        <v>0</v>
      </c>
      <c r="AA60" s="31"/>
      <c r="AB60" s="30">
        <f>SUM(AB7:AB59)</f>
        <v>0</v>
      </c>
      <c r="AC60" s="31"/>
      <c r="AD60" s="30">
        <f>SUM(AD7:AD59)</f>
        <v>0</v>
      </c>
      <c r="AE60" s="31"/>
      <c r="AF60" s="30">
        <f>SUM(AF7:AF59)</f>
        <v>0</v>
      </c>
      <c r="AG60" s="31"/>
      <c r="AH60" s="30">
        <f>SUM(AH7:AH59)</f>
        <v>0</v>
      </c>
      <c r="AI60" s="33"/>
      <c r="AJ60" s="30">
        <f>SUM(AJ7:AJ59)</f>
        <v>0</v>
      </c>
      <c r="AK60" s="31"/>
      <c r="AL60" s="30">
        <f>SUM(AL7:AL59)</f>
        <v>0</v>
      </c>
      <c r="AM60" s="31"/>
      <c r="AN60" s="30">
        <f>SUM(AN7:AN59)</f>
        <v>0</v>
      </c>
      <c r="AO60" s="31"/>
      <c r="AP60" s="30">
        <f>SUM(AP7:AP59)</f>
        <v>0</v>
      </c>
      <c r="AQ60" s="31"/>
      <c r="AR60" s="30">
        <f>SUM(AR7:AR59)</f>
        <v>0</v>
      </c>
      <c r="AS60" s="32"/>
      <c r="AT60" s="30">
        <f>SUM(AT7:AT59)</f>
        <v>0</v>
      </c>
      <c r="AU60" s="31"/>
      <c r="AV60" s="30">
        <f>SUM(AV7:AV59)</f>
        <v>0</v>
      </c>
      <c r="AW60" s="31"/>
      <c r="AX60" s="30">
        <f>SUM(AX7:AX59)</f>
        <v>0</v>
      </c>
      <c r="AY60" s="31"/>
      <c r="AZ60" s="30">
        <f>SUM(AZ7:AZ59)</f>
        <v>0</v>
      </c>
      <c r="BA60" s="31"/>
      <c r="BB60" s="30">
        <f>SUM(BB7:BB59)</f>
        <v>0</v>
      </c>
      <c r="BC60" s="31"/>
      <c r="BD60" s="30">
        <f>SUM(BD7:BD59)</f>
        <v>0</v>
      </c>
      <c r="BE60" s="31"/>
      <c r="BF60" s="30">
        <f>SUM(BF7:BF59)</f>
        <v>0</v>
      </c>
      <c r="BG60" s="31"/>
      <c r="BH60" s="30">
        <f>SUM(BH7:BH59)</f>
        <v>0</v>
      </c>
      <c r="BI60" s="31"/>
      <c r="BJ60" s="30">
        <f>SUM(BJ7:BJ59)</f>
        <v>0</v>
      </c>
      <c r="BK60" s="31"/>
      <c r="BL60" s="30">
        <f>SUM(BL7:BL59)</f>
        <v>0</v>
      </c>
      <c r="BM60" s="31"/>
      <c r="BN60" s="30">
        <f>SUM(BN7:BN59)</f>
        <v>0</v>
      </c>
      <c r="BO60" s="33"/>
      <c r="BP60" s="30">
        <f>SUM(BP7:BP59)</f>
        <v>0</v>
      </c>
      <c r="BQ60" s="31"/>
      <c r="BR60" s="30">
        <f>SUM(BR7:BR59)</f>
        <v>0</v>
      </c>
      <c r="BS60" s="31"/>
      <c r="BT60" s="30">
        <f>SUM(BT7:BT59)</f>
        <v>0</v>
      </c>
      <c r="BU60" s="31"/>
      <c r="BV60" s="30">
        <f>SUM(BV7:BV59)</f>
        <v>0</v>
      </c>
      <c r="BW60" s="31"/>
      <c r="BX60" s="30">
        <f>SUM(BX7:BX59)</f>
        <v>0</v>
      </c>
      <c r="BY60" s="32"/>
      <c r="BZ60" s="30">
        <f>SUM(BZ7:BZ59)</f>
        <v>0</v>
      </c>
      <c r="CA60" s="31"/>
      <c r="CB60" s="30">
        <f>SUM(CB7:CB59)</f>
        <v>0</v>
      </c>
      <c r="CC60" s="31"/>
      <c r="CD60" s="30">
        <f>SUM(CD7:CD59)</f>
        <v>0</v>
      </c>
      <c r="CE60" s="31"/>
      <c r="CF60" s="30">
        <f>SUM(CF7:CF59)</f>
        <v>0</v>
      </c>
      <c r="CG60" s="31"/>
      <c r="CH60" s="30">
        <f>SUM(CH7:CH59)</f>
        <v>0</v>
      </c>
      <c r="CI60" s="31"/>
      <c r="CJ60" s="30">
        <f>SUM(CJ7:CJ59)</f>
        <v>0</v>
      </c>
      <c r="CK60" s="31"/>
      <c r="CL60" s="30">
        <f>SUM(CL7:CL59)</f>
        <v>0</v>
      </c>
      <c r="CM60" s="31"/>
      <c r="CN60" s="30">
        <f>SUM(CN7:CN59)</f>
        <v>0</v>
      </c>
      <c r="CO60" s="31"/>
      <c r="CP60" s="30">
        <f>SUM(CP7:CP59)</f>
        <v>0</v>
      </c>
      <c r="CQ60" s="31"/>
      <c r="CR60" s="30">
        <f>SUM(CR7:CR59)</f>
        <v>0</v>
      </c>
      <c r="CS60" s="31"/>
      <c r="CT60" s="30">
        <f>SUM(CT7:CT59)</f>
        <v>0</v>
      </c>
    </row>
    <row r="61" spans="1:98" ht="14.25" thickTop="1" thickBot="1">
      <c r="A61" s="34"/>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row>
    <row r="62" spans="1:98" ht="13.5" thickTop="1">
      <c r="A62" s="1"/>
      <c r="B62" s="2"/>
      <c r="C62" s="3"/>
      <c r="D62" s="4" t="str">
        <f>"(1)"</f>
        <v>(1)</v>
      </c>
      <c r="F62" s="7" t="str">
        <f>"(A)"</f>
        <v>(A)</v>
      </c>
      <c r="G62" s="8"/>
      <c r="H62" s="7" t="str">
        <f>"(B)"</f>
        <v>(B)</v>
      </c>
    </row>
    <row r="63" spans="1:98" ht="13.5" thickBot="1">
      <c r="A63" s="1"/>
      <c r="B63" s="10"/>
      <c r="C63" s="3"/>
      <c r="D63" s="10"/>
      <c r="F63" s="13" t="s">
        <v>36</v>
      </c>
      <c r="G63" s="11"/>
      <c r="H63" s="10"/>
    </row>
    <row r="64" spans="1:98" ht="13.5" thickTop="1">
      <c r="A64" s="1"/>
      <c r="B64" s="10"/>
      <c r="C64" s="3"/>
      <c r="D64" s="13" t="s">
        <v>37</v>
      </c>
      <c r="F64" s="13" t="s">
        <v>38</v>
      </c>
      <c r="G64" s="11"/>
      <c r="H64" s="10"/>
      <c r="J64" s="35" t="s">
        <v>92</v>
      </c>
    </row>
    <row r="65" spans="1:10" ht="13.5" thickBot="1">
      <c r="A65" s="1"/>
      <c r="B65" s="14" t="s">
        <v>35</v>
      </c>
      <c r="C65" s="11"/>
      <c r="D65" s="14" t="s">
        <v>39</v>
      </c>
      <c r="E65" s="6"/>
      <c r="F65" s="14" t="s">
        <v>40</v>
      </c>
      <c r="G65" s="11"/>
      <c r="H65" s="14" t="s">
        <v>41</v>
      </c>
      <c r="J65" s="36" t="s">
        <v>93</v>
      </c>
    </row>
    <row r="66" spans="1:10" ht="18" customHeight="1" thickTop="1" thickBot="1">
      <c r="A66" s="15">
        <v>1</v>
      </c>
      <c r="B66" s="16" t="s">
        <v>0</v>
      </c>
      <c r="D66" s="17">
        <f>+'PAGE 1'!E19</f>
        <v>0</v>
      </c>
      <c r="E66" s="6"/>
      <c r="F66" s="117"/>
      <c r="G66" s="118"/>
      <c r="H66" s="117"/>
      <c r="J66" s="37">
        <f>+'PAGE 3'!D5</f>
        <v>0</v>
      </c>
    </row>
    <row r="67" spans="1:10" ht="18" customHeight="1" thickTop="1" thickBot="1">
      <c r="A67" s="15">
        <v>2</v>
      </c>
      <c r="B67" s="16" t="s">
        <v>2</v>
      </c>
      <c r="D67" s="17">
        <f>+'PAGE 1'!E21</f>
        <v>0</v>
      </c>
      <c r="E67" s="6"/>
      <c r="F67" s="117"/>
      <c r="G67" s="18"/>
      <c r="H67" s="17">
        <f>+'PAGE 1'!I21</f>
        <v>0</v>
      </c>
      <c r="J67" s="37">
        <f>+'PAGE 3'!D6</f>
        <v>0</v>
      </c>
    </row>
    <row r="68" spans="1:10" ht="18" customHeight="1" thickTop="1" thickBot="1">
      <c r="A68" s="15">
        <v>3</v>
      </c>
      <c r="B68" s="16" t="s">
        <v>3</v>
      </c>
      <c r="D68" s="17">
        <f>+'PAGE 1'!E22</f>
        <v>0</v>
      </c>
      <c r="E68" s="6"/>
      <c r="F68" s="117"/>
      <c r="G68" s="118"/>
      <c r="H68" s="117"/>
      <c r="J68" s="37">
        <f>+'PAGE 3'!D7</f>
        <v>0</v>
      </c>
    </row>
    <row r="69" spans="1:10" ht="18" customHeight="1" thickTop="1" thickBot="1">
      <c r="A69" s="15">
        <v>4</v>
      </c>
      <c r="B69" s="125" t="s">
        <v>163</v>
      </c>
      <c r="C69" s="116"/>
      <c r="D69" s="117"/>
      <c r="E69" s="118"/>
      <c r="F69" s="117"/>
      <c r="G69" s="118"/>
      <c r="H69" s="117"/>
      <c r="I69" s="116"/>
      <c r="J69" s="117"/>
    </row>
    <row r="70" spans="1:10" ht="18" customHeight="1" thickTop="1" thickBot="1">
      <c r="A70" s="15">
        <v>5</v>
      </c>
      <c r="B70" s="16" t="s">
        <v>4</v>
      </c>
      <c r="D70" s="17">
        <f>+'PAGE 1'!E24</f>
        <v>0</v>
      </c>
      <c r="E70" s="6"/>
      <c r="F70" s="17">
        <f>+'PAGE 1'!G24</f>
        <v>0</v>
      </c>
      <c r="G70" s="22"/>
      <c r="H70" s="117"/>
      <c r="J70" s="37">
        <f>+'PAGE 3'!D9</f>
        <v>0</v>
      </c>
    </row>
    <row r="71" spans="1:10" ht="18" customHeight="1" thickTop="1" thickBot="1">
      <c r="A71" s="15">
        <v>6</v>
      </c>
      <c r="B71" s="16" t="s">
        <v>5</v>
      </c>
      <c r="D71" s="17">
        <f>+'PAGE 1'!E25</f>
        <v>0</v>
      </c>
      <c r="E71" s="6"/>
      <c r="F71" s="17">
        <f>+'PAGE 1'!G25</f>
        <v>0</v>
      </c>
      <c r="G71" s="22"/>
      <c r="H71" s="117"/>
      <c r="J71" s="37">
        <f>+'PAGE 3'!D10</f>
        <v>0</v>
      </c>
    </row>
    <row r="72" spans="1:10" ht="18" customHeight="1" thickTop="1" thickBot="1">
      <c r="A72" s="15">
        <v>7</v>
      </c>
      <c r="B72" s="16" t="s">
        <v>6</v>
      </c>
      <c r="D72" s="17">
        <f>+'PAGE 1'!E26</f>
        <v>0</v>
      </c>
      <c r="E72" s="6"/>
      <c r="F72" s="17">
        <f>+'PAGE 1'!G26</f>
        <v>0</v>
      </c>
      <c r="G72" s="22"/>
      <c r="H72" s="117"/>
      <c r="J72" s="37">
        <f>+'PAGE 3'!D11</f>
        <v>0</v>
      </c>
    </row>
    <row r="73" spans="1:10" ht="18" customHeight="1" thickTop="1" thickBot="1">
      <c r="A73" s="15">
        <v>8</v>
      </c>
      <c r="B73" s="16" t="s">
        <v>7</v>
      </c>
      <c r="D73" s="17">
        <f>+'PAGE 1'!E27</f>
        <v>0</v>
      </c>
      <c r="E73" s="6"/>
      <c r="F73" s="17">
        <f>+'PAGE 1'!G27</f>
        <v>0</v>
      </c>
      <c r="G73" s="22"/>
      <c r="H73" s="117"/>
      <c r="J73" s="37">
        <f>+'PAGE 3'!D12</f>
        <v>0</v>
      </c>
    </row>
    <row r="74" spans="1:10" ht="18" customHeight="1" thickTop="1" thickBot="1">
      <c r="A74" s="15">
        <v>9</v>
      </c>
      <c r="B74" s="16" t="s">
        <v>123</v>
      </c>
      <c r="D74" s="17">
        <f>+'PAGE 1'!E28</f>
        <v>0</v>
      </c>
      <c r="E74" s="6"/>
      <c r="F74" s="117"/>
      <c r="G74" s="118"/>
      <c r="H74" s="117"/>
      <c r="J74" s="37">
        <f>+'PAGE 3'!D13</f>
        <v>0</v>
      </c>
    </row>
    <row r="75" spans="1:10" ht="18" customHeight="1" thickTop="1" thickBot="1">
      <c r="A75" s="15">
        <v>10</v>
      </c>
      <c r="B75" s="16" t="s">
        <v>60</v>
      </c>
      <c r="D75" s="17">
        <f>+'PAGE 1'!E29</f>
        <v>0</v>
      </c>
      <c r="E75" s="6"/>
      <c r="F75" s="17">
        <f>+'PAGE 1'!G29</f>
        <v>0</v>
      </c>
      <c r="G75" s="22"/>
      <c r="H75" s="117"/>
      <c r="J75" s="37">
        <f>+'PAGE 3'!D14</f>
        <v>0</v>
      </c>
    </row>
    <row r="76" spans="1:10" ht="18" customHeight="1" thickTop="1" thickBot="1">
      <c r="A76" s="15">
        <v>11</v>
      </c>
      <c r="B76" s="16" t="s">
        <v>61</v>
      </c>
      <c r="D76" s="17">
        <f>+'PAGE 1'!E30</f>
        <v>0</v>
      </c>
      <c r="E76" s="6"/>
      <c r="F76" s="17">
        <f>+'PAGE 1'!G30</f>
        <v>0</v>
      </c>
      <c r="G76" s="22"/>
      <c r="H76" s="117"/>
      <c r="J76" s="37">
        <f>+'PAGE 3'!D15</f>
        <v>0</v>
      </c>
    </row>
    <row r="77" spans="1:10" ht="18" customHeight="1" thickTop="1" thickBot="1">
      <c r="A77" s="15">
        <v>12</v>
      </c>
      <c r="B77" s="16" t="s">
        <v>62</v>
      </c>
      <c r="D77" s="17">
        <f>+'PAGE 1'!E31</f>
        <v>0</v>
      </c>
      <c r="E77" s="6"/>
      <c r="F77" s="17">
        <f>+'PAGE 1'!G31</f>
        <v>0</v>
      </c>
      <c r="G77" s="22"/>
      <c r="H77" s="117"/>
      <c r="J77" s="37">
        <f>+'PAGE 3'!D16</f>
        <v>0</v>
      </c>
    </row>
    <row r="78" spans="1:10" ht="18" customHeight="1" thickTop="1" thickBot="1">
      <c r="A78" s="15">
        <v>13</v>
      </c>
      <c r="B78" s="16" t="s">
        <v>63</v>
      </c>
      <c r="D78" s="17">
        <f>+'PAGE 1'!E32</f>
        <v>0</v>
      </c>
      <c r="E78" s="6"/>
      <c r="F78" s="17">
        <f>+'PAGE 1'!G32</f>
        <v>0</v>
      </c>
      <c r="G78" s="22"/>
      <c r="H78" s="117"/>
      <c r="J78" s="37">
        <f>+'PAGE 3'!D17</f>
        <v>0</v>
      </c>
    </row>
    <row r="79" spans="1:10" ht="18" customHeight="1" thickTop="1" thickBot="1">
      <c r="A79" s="15">
        <v>14</v>
      </c>
      <c r="B79" s="125" t="s">
        <v>191</v>
      </c>
      <c r="C79" s="116"/>
      <c r="D79" s="117"/>
      <c r="E79" s="118"/>
      <c r="F79" s="117"/>
      <c r="G79" s="118"/>
      <c r="H79" s="117"/>
      <c r="I79" s="116"/>
      <c r="J79" s="117"/>
    </row>
    <row r="80" spans="1:10" ht="18" customHeight="1" thickTop="1" thickBot="1">
      <c r="A80" s="15" t="s">
        <v>31</v>
      </c>
      <c r="B80" s="208" t="s">
        <v>64</v>
      </c>
      <c r="D80" s="17">
        <f>+'PAGE 1'!E34</f>
        <v>0</v>
      </c>
      <c r="E80" s="6"/>
      <c r="F80" s="17">
        <f>+'PAGE 1'!G34</f>
        <v>0</v>
      </c>
      <c r="G80" s="22"/>
      <c r="H80" s="117"/>
      <c r="J80" s="37">
        <f>+'PAGE 3'!D19</f>
        <v>0</v>
      </c>
    </row>
    <row r="81" spans="1:10" ht="18" customHeight="1" thickTop="1" thickBot="1">
      <c r="A81" s="15" t="s">
        <v>32</v>
      </c>
      <c r="B81" s="208" t="s">
        <v>179</v>
      </c>
      <c r="D81" s="17">
        <f>+'PAGE 1'!E35</f>
        <v>0</v>
      </c>
      <c r="E81" s="6"/>
      <c r="F81" s="17">
        <f>+'PAGE 1'!G35</f>
        <v>0</v>
      </c>
      <c r="G81" s="22"/>
      <c r="H81" s="117"/>
      <c r="J81" s="37">
        <f>+'PAGE 3'!D20</f>
        <v>0</v>
      </c>
    </row>
    <row r="82" spans="1:10" ht="18" customHeight="1" thickTop="1" thickBot="1">
      <c r="A82" s="15" t="s">
        <v>33</v>
      </c>
      <c r="B82" s="208" t="s">
        <v>180</v>
      </c>
      <c r="D82" s="17">
        <f>+'PAGE 1'!E36</f>
        <v>0</v>
      </c>
      <c r="E82" s="6"/>
      <c r="F82" s="17">
        <f>+'PAGE 1'!G36</f>
        <v>0</v>
      </c>
      <c r="G82" s="22"/>
      <c r="H82" s="117"/>
      <c r="J82" s="37">
        <f>+'PAGE 3'!D21</f>
        <v>0</v>
      </c>
    </row>
    <row r="83" spans="1:10" ht="18" customHeight="1" thickTop="1" thickBot="1">
      <c r="A83" s="15">
        <v>15</v>
      </c>
      <c r="B83" s="24" t="s">
        <v>8</v>
      </c>
      <c r="D83" s="17">
        <f>+'PAGE 1'!E37</f>
        <v>0</v>
      </c>
      <c r="E83" s="6"/>
      <c r="F83" s="17">
        <f>+'PAGE 1'!G37</f>
        <v>0</v>
      </c>
      <c r="G83" s="22"/>
      <c r="H83" s="117"/>
      <c r="J83" s="37">
        <f>+'PAGE 3'!D22</f>
        <v>0</v>
      </c>
    </row>
    <row r="84" spans="1:10" ht="18" customHeight="1" thickTop="1" thickBot="1">
      <c r="A84" s="15">
        <v>16</v>
      </c>
      <c r="B84" s="16" t="s">
        <v>9</v>
      </c>
      <c r="D84" s="17">
        <f>+'PAGE 1'!E38</f>
        <v>0</v>
      </c>
      <c r="E84" s="6"/>
      <c r="F84" s="17">
        <f>+'PAGE 1'!G38</f>
        <v>0</v>
      </c>
      <c r="G84" s="22"/>
      <c r="H84" s="117"/>
      <c r="J84" s="37">
        <f>+'PAGE 3'!D23</f>
        <v>0</v>
      </c>
    </row>
    <row r="85" spans="1:10" ht="18" customHeight="1" thickTop="1" thickBot="1">
      <c r="A85" s="15">
        <v>17</v>
      </c>
      <c r="B85" s="16" t="s">
        <v>12</v>
      </c>
      <c r="D85" s="17">
        <f>+'PAGE 1'!E39</f>
        <v>0</v>
      </c>
      <c r="E85" s="6"/>
      <c r="F85" s="17">
        <f>+'PAGE 1'!G39</f>
        <v>0</v>
      </c>
      <c r="G85" s="22"/>
      <c r="H85" s="17">
        <f>+'PAGE 1'!I39</f>
        <v>0</v>
      </c>
      <c r="J85" s="37">
        <f>+'PAGE 3'!D24</f>
        <v>0</v>
      </c>
    </row>
    <row r="86" spans="1:10" ht="18" customHeight="1" thickTop="1" thickBot="1">
      <c r="A86" s="15">
        <v>18</v>
      </c>
      <c r="B86" s="16" t="s">
        <v>13</v>
      </c>
      <c r="D86" s="17">
        <f>+'PAGE 1'!E40</f>
        <v>0</v>
      </c>
      <c r="E86" s="6"/>
      <c r="F86" s="17">
        <f>+'PAGE 1'!G40</f>
        <v>0</v>
      </c>
      <c r="G86" s="22"/>
      <c r="H86" s="17">
        <f>+'PAGE 1'!I40</f>
        <v>0</v>
      </c>
      <c r="J86" s="37">
        <f>+'PAGE 3'!D25</f>
        <v>0</v>
      </c>
    </row>
    <row r="87" spans="1:10" ht="18" customHeight="1" thickTop="1" thickBot="1">
      <c r="A87" s="15">
        <v>19</v>
      </c>
      <c r="B87" s="25" t="s">
        <v>16</v>
      </c>
      <c r="D87" s="17">
        <f>+'PAGE 1'!E41</f>
        <v>0</v>
      </c>
      <c r="E87" s="6"/>
      <c r="F87" s="17">
        <f>+'PAGE 1'!G41</f>
        <v>0</v>
      </c>
      <c r="G87" s="22"/>
      <c r="H87" s="17">
        <f>+'PAGE 1'!I41</f>
        <v>0</v>
      </c>
      <c r="J87" s="37">
        <f>+'PAGE 3'!D26</f>
        <v>0</v>
      </c>
    </row>
    <row r="88" spans="1:10" ht="18" customHeight="1" thickTop="1" thickBot="1">
      <c r="A88" s="15">
        <v>20</v>
      </c>
      <c r="B88" s="24" t="s">
        <v>17</v>
      </c>
      <c r="D88" s="17">
        <f>+'PAGE 1'!E42</f>
        <v>0</v>
      </c>
      <c r="E88" s="6"/>
      <c r="F88" s="17">
        <f>+'PAGE 1'!G42</f>
        <v>0</v>
      </c>
      <c r="G88" s="22"/>
      <c r="H88" s="17">
        <f>+'PAGE 1'!I42</f>
        <v>0</v>
      </c>
      <c r="J88" s="37">
        <f>+'PAGE 3'!D27</f>
        <v>0</v>
      </c>
    </row>
    <row r="89" spans="1:10" ht="18" customHeight="1" thickTop="1" thickBot="1">
      <c r="A89" s="15">
        <v>21</v>
      </c>
      <c r="B89" s="16" t="s">
        <v>18</v>
      </c>
      <c r="D89" s="17">
        <f>+'PAGE 1'!E43</f>
        <v>0</v>
      </c>
      <c r="E89" s="6"/>
      <c r="F89" s="17">
        <f>+'PAGE 1'!G43</f>
        <v>0</v>
      </c>
      <c r="G89" s="22"/>
      <c r="H89" s="17">
        <f>+'PAGE 1'!I43</f>
        <v>0</v>
      </c>
      <c r="J89" s="37">
        <f>+'PAGE 3'!D28</f>
        <v>0</v>
      </c>
    </row>
    <row r="90" spans="1:10" ht="18" customHeight="1" thickTop="1" thickBot="1">
      <c r="A90" s="15">
        <v>22</v>
      </c>
      <c r="B90" s="16" t="s">
        <v>20</v>
      </c>
      <c r="D90" s="17">
        <f>+'PAGE 1'!E44</f>
        <v>0</v>
      </c>
      <c r="E90" s="6"/>
      <c r="F90" s="17">
        <f>+'PAGE 1'!G44</f>
        <v>0</v>
      </c>
      <c r="G90" s="22"/>
      <c r="H90" s="17">
        <f>+'PAGE 1'!I44</f>
        <v>0</v>
      </c>
      <c r="J90" s="37">
        <f>+'PAGE 3'!D29</f>
        <v>0</v>
      </c>
    </row>
    <row r="91" spans="1:10" ht="18" customHeight="1" thickTop="1" thickBot="1">
      <c r="A91" s="15">
        <v>23</v>
      </c>
      <c r="B91" s="16" t="s">
        <v>85</v>
      </c>
      <c r="D91" s="17">
        <f>+'PAGE 1'!E45</f>
        <v>0</v>
      </c>
      <c r="E91" s="6"/>
      <c r="F91" s="17">
        <f>+'PAGE 1'!G45</f>
        <v>0</v>
      </c>
      <c r="G91" s="22"/>
      <c r="H91" s="17">
        <f>+'PAGE 1'!I45</f>
        <v>0</v>
      </c>
      <c r="J91" s="37">
        <f>+'PAGE 3'!D30</f>
        <v>0</v>
      </c>
    </row>
    <row r="92" spans="1:10" ht="18" customHeight="1" thickTop="1" thickBot="1">
      <c r="A92" s="15">
        <v>24</v>
      </c>
      <c r="B92" s="16" t="s">
        <v>21</v>
      </c>
      <c r="D92" s="17">
        <f>+'PAGE 1'!E46</f>
        <v>0</v>
      </c>
      <c r="E92" s="6"/>
      <c r="F92" s="17">
        <f>+'PAGE 1'!G46</f>
        <v>0</v>
      </c>
      <c r="G92" s="22"/>
      <c r="H92" s="17">
        <f>+'PAGE 1'!I46</f>
        <v>0</v>
      </c>
      <c r="J92" s="37">
        <f>+'PAGE 3'!D31</f>
        <v>0</v>
      </c>
    </row>
    <row r="93" spans="1:10" ht="18" customHeight="1" thickTop="1" thickBot="1">
      <c r="A93" s="15">
        <v>25</v>
      </c>
      <c r="B93" s="24" t="s">
        <v>22</v>
      </c>
      <c r="D93" s="17">
        <f>+'PAGE 1'!E47</f>
        <v>0</v>
      </c>
      <c r="E93" s="6"/>
      <c r="F93" s="117"/>
      <c r="G93" s="118"/>
      <c r="H93" s="117"/>
      <c r="J93" s="37">
        <f>+'PAGE 3'!D32</f>
        <v>0</v>
      </c>
    </row>
    <row r="94" spans="1:10" ht="18" customHeight="1" thickTop="1" thickBot="1">
      <c r="A94" s="15">
        <v>26</v>
      </c>
      <c r="B94" s="16" t="s">
        <v>23</v>
      </c>
      <c r="D94" s="17">
        <f>+'PAGE 1'!E48</f>
        <v>0</v>
      </c>
      <c r="E94" s="6"/>
      <c r="F94" s="17">
        <f>+'PAGE 1'!G48</f>
        <v>0</v>
      </c>
      <c r="G94" s="22"/>
      <c r="H94" s="17">
        <f>+'PAGE 1'!I48</f>
        <v>0</v>
      </c>
      <c r="J94" s="37">
        <f>+'PAGE 3'!H5</f>
        <v>0</v>
      </c>
    </row>
    <row r="95" spans="1:10" ht="18" customHeight="1" thickTop="1" thickBot="1">
      <c r="A95" s="15">
        <v>27</v>
      </c>
      <c r="B95" s="24" t="s">
        <v>24</v>
      </c>
      <c r="D95" s="17">
        <f>+'PAGE 1'!E49</f>
        <v>0</v>
      </c>
      <c r="E95" s="6"/>
      <c r="F95" s="17">
        <f>+'PAGE 1'!G49</f>
        <v>0</v>
      </c>
      <c r="G95" s="22"/>
      <c r="H95" s="17">
        <f>+'PAGE 1'!I49</f>
        <v>0</v>
      </c>
      <c r="J95" s="37">
        <f>+'PAGE 3'!H6</f>
        <v>0</v>
      </c>
    </row>
    <row r="96" spans="1:10" ht="18" customHeight="1" thickTop="1" thickBot="1">
      <c r="A96" s="15">
        <v>28</v>
      </c>
      <c r="B96" s="16" t="s">
        <v>192</v>
      </c>
      <c r="D96" s="17">
        <f>+'PAGE 1'!E50</f>
        <v>0</v>
      </c>
      <c r="E96" s="6"/>
      <c r="F96" s="117"/>
      <c r="G96" s="118"/>
      <c r="H96" s="117"/>
      <c r="J96" s="37">
        <f>+'PAGE 3'!H7</f>
        <v>0</v>
      </c>
    </row>
    <row r="97" spans="1:10" ht="18" customHeight="1" thickTop="1" thickBot="1">
      <c r="A97" s="15">
        <v>29</v>
      </c>
      <c r="B97" s="16" t="s">
        <v>65</v>
      </c>
      <c r="D97" s="17">
        <f>+'PAGE 1'!E51</f>
        <v>0</v>
      </c>
      <c r="E97" s="6"/>
      <c r="F97" s="17">
        <f>+'PAGE 1'!G51</f>
        <v>0</v>
      </c>
      <c r="G97" s="22"/>
      <c r="H97" s="17">
        <f>+'PAGE 1'!I51</f>
        <v>0</v>
      </c>
      <c r="J97" s="37">
        <f>+'PAGE 3'!H8</f>
        <v>0</v>
      </c>
    </row>
    <row r="98" spans="1:10" ht="18" customHeight="1" thickTop="1" thickBot="1">
      <c r="A98" s="15">
        <v>30</v>
      </c>
      <c r="B98" s="16" t="s">
        <v>29</v>
      </c>
      <c r="D98" s="17">
        <f>+'PAGE 1'!E52</f>
        <v>0</v>
      </c>
      <c r="E98" s="6"/>
      <c r="F98" s="117"/>
      <c r="G98" s="118"/>
      <c r="H98" s="117"/>
      <c r="J98" s="37">
        <f>+'PAGE 3'!H9</f>
        <v>0</v>
      </c>
    </row>
    <row r="99" spans="1:10" ht="18" customHeight="1" thickTop="1" thickBot="1">
      <c r="A99" s="15" t="s">
        <v>147</v>
      </c>
      <c r="B99" s="29" t="s">
        <v>10</v>
      </c>
      <c r="D99" s="17">
        <f>+'PAGE 1a'!D8</f>
        <v>0</v>
      </c>
      <c r="E99" s="6"/>
      <c r="F99" s="17">
        <f>+'PAGE 1a'!F8</f>
        <v>0</v>
      </c>
      <c r="G99" s="22"/>
      <c r="H99" s="17">
        <f>+'PAGE 1a'!H8</f>
        <v>0</v>
      </c>
      <c r="J99" s="37">
        <f>+'PAGE 3'!H10</f>
        <v>0</v>
      </c>
    </row>
    <row r="100" spans="1:10" ht="18" customHeight="1" thickTop="1" thickBot="1">
      <c r="A100" s="15" t="s">
        <v>32</v>
      </c>
      <c r="B100" s="29" t="s">
        <v>11</v>
      </c>
      <c r="D100" s="17">
        <f>+'PAGE 1a'!D10</f>
        <v>0</v>
      </c>
      <c r="E100" s="6"/>
      <c r="F100" s="17">
        <f>+'PAGE 1a'!F10</f>
        <v>0</v>
      </c>
      <c r="G100" s="27"/>
      <c r="H100" s="17">
        <f>+'PAGE 1a'!H10</f>
        <v>0</v>
      </c>
      <c r="J100" s="37">
        <f>+'PAGE 3'!H11</f>
        <v>0</v>
      </c>
    </row>
    <row r="101" spans="1:10" ht="18" customHeight="1" thickTop="1" thickBot="1">
      <c r="A101" s="15" t="s">
        <v>33</v>
      </c>
      <c r="B101" s="29" t="s">
        <v>115</v>
      </c>
      <c r="D101" s="17">
        <f>+'PAGE 1a'!D11</f>
        <v>0</v>
      </c>
      <c r="E101" s="6"/>
      <c r="F101" s="17">
        <f>+'PAGE 1a'!F11</f>
        <v>0</v>
      </c>
      <c r="G101" s="22"/>
      <c r="H101" s="17">
        <f>+'PAGE 1a'!H11</f>
        <v>0</v>
      </c>
      <c r="J101" s="37">
        <f>+'PAGE 3'!H12</f>
        <v>0</v>
      </c>
    </row>
    <row r="102" spans="1:10" ht="18" customHeight="1" thickTop="1" thickBot="1">
      <c r="A102" s="15" t="s">
        <v>127</v>
      </c>
      <c r="B102" s="29" t="s">
        <v>14</v>
      </c>
      <c r="D102" s="17">
        <f>+'PAGE 1a'!D12</f>
        <v>0</v>
      </c>
      <c r="E102" s="6"/>
      <c r="F102" s="17">
        <f>+'PAGE 1a'!F12</f>
        <v>0</v>
      </c>
      <c r="G102" s="22"/>
      <c r="H102" s="17">
        <f>+'PAGE 1a'!H12</f>
        <v>0</v>
      </c>
      <c r="J102" s="37">
        <f>+'PAGE 3'!H13</f>
        <v>0</v>
      </c>
    </row>
    <row r="103" spans="1:10" ht="18" customHeight="1" thickTop="1" thickBot="1">
      <c r="A103" s="15" t="s">
        <v>128</v>
      </c>
      <c r="B103" s="29" t="s">
        <v>15</v>
      </c>
      <c r="D103" s="17">
        <f>+'PAGE 1a'!D13</f>
        <v>0</v>
      </c>
      <c r="E103" s="6"/>
      <c r="F103" s="17">
        <f>+'PAGE 1a'!F13</f>
        <v>0</v>
      </c>
      <c r="G103" s="18"/>
      <c r="H103" s="17">
        <f>+'PAGE 1a'!H13</f>
        <v>0</v>
      </c>
      <c r="J103" s="37">
        <f>+'PAGE 3'!H14</f>
        <v>0</v>
      </c>
    </row>
    <row r="104" spans="1:10" ht="18" customHeight="1" thickTop="1" thickBot="1">
      <c r="A104" s="15" t="s">
        <v>129</v>
      </c>
      <c r="B104" s="29" t="s">
        <v>19</v>
      </c>
      <c r="D104" s="17">
        <f>+'PAGE 1a'!D14</f>
        <v>0</v>
      </c>
      <c r="E104" s="6"/>
      <c r="F104" s="117"/>
      <c r="G104" s="118"/>
      <c r="H104" s="117"/>
      <c r="J104" s="37">
        <f>+'PAGE 3'!H15</f>
        <v>0</v>
      </c>
    </row>
    <row r="105" spans="1:10" ht="18" customHeight="1" thickTop="1" thickBot="1">
      <c r="A105" s="15" t="s">
        <v>130</v>
      </c>
      <c r="B105" s="29" t="s">
        <v>26</v>
      </c>
      <c r="D105" s="17">
        <f>+'PAGE 1a'!D15</f>
        <v>0</v>
      </c>
      <c r="E105" s="6"/>
      <c r="F105" s="117"/>
      <c r="G105" s="118"/>
      <c r="H105" s="117"/>
      <c r="J105" s="37">
        <f>+'PAGE 3'!H16</f>
        <v>0</v>
      </c>
    </row>
    <row r="106" spans="1:10" ht="18" customHeight="1" thickTop="1" thickBot="1">
      <c r="A106" s="15" t="s">
        <v>131</v>
      </c>
      <c r="B106" s="29" t="s">
        <v>27</v>
      </c>
      <c r="D106" s="17">
        <f>+'PAGE 1a'!D16</f>
        <v>0</v>
      </c>
      <c r="E106" s="6"/>
      <c r="F106" s="117"/>
      <c r="G106" s="118"/>
      <c r="H106" s="117"/>
      <c r="J106" s="37">
        <f>+'PAGE 3'!H17</f>
        <v>0</v>
      </c>
    </row>
    <row r="107" spans="1:10" ht="18" customHeight="1" thickTop="1" thickBot="1">
      <c r="A107" s="15" t="s">
        <v>132</v>
      </c>
      <c r="B107" s="29" t="s">
        <v>28</v>
      </c>
      <c r="D107" s="17">
        <f>+'PAGE 1a'!D17</f>
        <v>0</v>
      </c>
      <c r="E107" s="6"/>
      <c r="F107" s="117"/>
      <c r="G107" s="118"/>
      <c r="H107" s="117"/>
      <c r="J107" s="37">
        <f>+'PAGE 3'!H18</f>
        <v>0</v>
      </c>
    </row>
    <row r="108" spans="1:10" ht="18" customHeight="1" thickTop="1" thickBot="1">
      <c r="A108" s="15" t="s">
        <v>134</v>
      </c>
      <c r="B108" s="29" t="s">
        <v>158</v>
      </c>
      <c r="D108" s="17">
        <f>+'PAGE 1a'!D18</f>
        <v>0</v>
      </c>
      <c r="E108" s="6"/>
      <c r="F108" s="17">
        <f>+'PAGE 1a'!F18</f>
        <v>0</v>
      </c>
      <c r="G108" s="18"/>
      <c r="H108" s="17">
        <f>+'PAGE 1a'!H18</f>
        <v>0</v>
      </c>
      <c r="J108" s="37">
        <f>+'PAGE 3'!H19</f>
        <v>0</v>
      </c>
    </row>
    <row r="109" spans="1:10" ht="18" customHeight="1" thickTop="1" thickBot="1">
      <c r="A109" s="15" t="s">
        <v>133</v>
      </c>
      <c r="B109" s="125" t="s">
        <v>169</v>
      </c>
      <c r="C109" s="116"/>
      <c r="D109" s="117"/>
      <c r="E109" s="118"/>
      <c r="F109" s="117"/>
      <c r="G109" s="118"/>
      <c r="H109" s="117"/>
      <c r="I109" s="116"/>
      <c r="J109" s="117"/>
    </row>
    <row r="110" spans="1:10" ht="18" customHeight="1" thickTop="1" thickBot="1">
      <c r="A110" s="15" t="s">
        <v>135</v>
      </c>
      <c r="B110" s="29" t="s">
        <v>181</v>
      </c>
      <c r="D110" s="17">
        <f>+'PAGE 1a'!D20</f>
        <v>0</v>
      </c>
      <c r="E110" s="6"/>
      <c r="F110" s="117"/>
      <c r="G110" s="118"/>
      <c r="H110" s="117"/>
      <c r="J110" s="37">
        <f>+'PAGE 3'!H21</f>
        <v>0</v>
      </c>
    </row>
    <row r="111" spans="1:10" ht="18" customHeight="1" thickTop="1" thickBot="1">
      <c r="A111" s="15" t="s">
        <v>136</v>
      </c>
      <c r="B111" s="29" t="str">
        <f>IF('PAGE 1a'!B21="","",('PAGE 1a'!B21))</f>
        <v/>
      </c>
      <c r="D111" s="17">
        <f>+'PAGE 1a'!D21</f>
        <v>0</v>
      </c>
      <c r="E111" s="6"/>
      <c r="F111" s="17">
        <f>+'PAGE 1a'!F21</f>
        <v>0</v>
      </c>
      <c r="G111" s="22"/>
      <c r="H111" s="17">
        <f>+'PAGE 1a'!H21</f>
        <v>0</v>
      </c>
      <c r="J111" s="37">
        <f>+'PAGE 3'!H22</f>
        <v>0</v>
      </c>
    </row>
    <row r="112" spans="1:10" ht="18" customHeight="1" thickTop="1" thickBot="1">
      <c r="A112" s="15" t="s">
        <v>137</v>
      </c>
      <c r="B112" s="29" t="str">
        <f>IF('PAGE 1a'!B22="","",('PAGE 1a'!B22))</f>
        <v/>
      </c>
      <c r="D112" s="17">
        <f>+'PAGE 1a'!D22</f>
        <v>0</v>
      </c>
      <c r="E112" s="6"/>
      <c r="F112" s="17">
        <f>+'PAGE 1a'!F22</f>
        <v>0</v>
      </c>
      <c r="G112" s="22"/>
      <c r="H112" s="17">
        <f>+'PAGE 1a'!H22</f>
        <v>0</v>
      </c>
      <c r="J112" s="37">
        <f>+'PAGE 3'!H23</f>
        <v>0</v>
      </c>
    </row>
    <row r="113" spans="1:98" ht="18" customHeight="1" thickTop="1" thickBot="1">
      <c r="A113" s="15" t="s">
        <v>138</v>
      </c>
      <c r="B113" s="29" t="str">
        <f>IF('PAGE 1a'!B23="","",('PAGE 1a'!B23))</f>
        <v/>
      </c>
      <c r="D113" s="17">
        <f>+'PAGE 1a'!D23</f>
        <v>0</v>
      </c>
      <c r="E113" s="6"/>
      <c r="F113" s="17">
        <f>+'PAGE 1a'!F23</f>
        <v>0</v>
      </c>
      <c r="G113" s="22"/>
      <c r="H113" s="17">
        <f>+'PAGE 1a'!H23</f>
        <v>0</v>
      </c>
      <c r="J113" s="37">
        <f>+'PAGE 3'!H24</f>
        <v>0</v>
      </c>
    </row>
    <row r="114" spans="1:98" ht="18" customHeight="1" thickTop="1" thickBot="1">
      <c r="A114" s="15" t="s">
        <v>139</v>
      </c>
      <c r="B114" s="29" t="str">
        <f>IF('PAGE 1a'!B24="","",('PAGE 1a'!B24))</f>
        <v/>
      </c>
      <c r="D114" s="17">
        <f>+'PAGE 1a'!D24</f>
        <v>0</v>
      </c>
      <c r="E114" s="6"/>
      <c r="F114" s="17">
        <f>+'PAGE 1a'!F24</f>
        <v>0</v>
      </c>
      <c r="G114" s="22"/>
      <c r="H114" s="17">
        <f>+'PAGE 1a'!H24</f>
        <v>0</v>
      </c>
      <c r="J114" s="37">
        <f>+'PAGE 3'!H25</f>
        <v>0</v>
      </c>
    </row>
    <row r="115" spans="1:98" ht="18" customHeight="1" thickTop="1" thickBot="1">
      <c r="A115" s="15" t="s">
        <v>140</v>
      </c>
      <c r="B115" s="29" t="str">
        <f>IF('PAGE 1a'!B25="","",('PAGE 1a'!B25))</f>
        <v/>
      </c>
      <c r="D115" s="17">
        <f>+'PAGE 1a'!D25</f>
        <v>0</v>
      </c>
      <c r="E115" s="6"/>
      <c r="F115" s="17">
        <f>+'PAGE 1a'!F25</f>
        <v>0</v>
      </c>
      <c r="G115" s="22"/>
      <c r="H115" s="17">
        <f>+'PAGE 1a'!H25</f>
        <v>0</v>
      </c>
      <c r="J115" s="37">
        <f>+'PAGE 3'!H26</f>
        <v>0</v>
      </c>
    </row>
    <row r="116" spans="1:98" ht="18" customHeight="1" thickTop="1" thickBot="1">
      <c r="A116" s="15" t="s">
        <v>141</v>
      </c>
      <c r="B116" s="29" t="str">
        <f>IF('PAGE 1a'!B26="","",('PAGE 1a'!B26))</f>
        <v/>
      </c>
      <c r="D116" s="17">
        <f>+'PAGE 1a'!D26</f>
        <v>0</v>
      </c>
      <c r="E116" s="6"/>
      <c r="F116" s="17">
        <f>+'PAGE 1a'!F26</f>
        <v>0</v>
      </c>
      <c r="G116" s="22"/>
      <c r="H116" s="17">
        <f>+'PAGE 1a'!H26</f>
        <v>0</v>
      </c>
      <c r="J116" s="37">
        <f>+'PAGE 3'!H27</f>
        <v>0</v>
      </c>
    </row>
    <row r="117" spans="1:98" ht="18" customHeight="1" thickTop="1" thickBot="1">
      <c r="A117" s="15" t="s">
        <v>142</v>
      </c>
      <c r="B117" s="29" t="str">
        <f>IF('PAGE 1a'!B27="","",('PAGE 1a'!B27))</f>
        <v/>
      </c>
      <c r="D117" s="17">
        <f>+'PAGE 1a'!D27</f>
        <v>0</v>
      </c>
      <c r="E117" s="6"/>
      <c r="F117" s="17">
        <f>+'PAGE 1a'!F27</f>
        <v>0</v>
      </c>
      <c r="G117" s="22"/>
      <c r="H117" s="17">
        <f>+'PAGE 1a'!H27</f>
        <v>0</v>
      </c>
      <c r="J117" s="37">
        <f>+'PAGE 3'!H28</f>
        <v>0</v>
      </c>
    </row>
    <row r="118" spans="1:98" ht="18" customHeight="1" thickTop="1" thickBot="1">
      <c r="A118" s="15" t="s">
        <v>143</v>
      </c>
      <c r="B118" s="29" t="str">
        <f>IF('PAGE 1a'!B28="","",('PAGE 1a'!B28))</f>
        <v/>
      </c>
      <c r="D118" s="17">
        <f>+'PAGE 1a'!D28</f>
        <v>0</v>
      </c>
      <c r="E118" s="6"/>
      <c r="F118" s="17">
        <f>+'PAGE 1a'!F28</f>
        <v>0</v>
      </c>
      <c r="G118" s="22"/>
      <c r="H118" s="17">
        <f>+'PAGE 1a'!H28</f>
        <v>0</v>
      </c>
      <c r="J118" s="37">
        <f>+'PAGE 3'!H29</f>
        <v>0</v>
      </c>
    </row>
    <row r="119" spans="1:98" ht="18" customHeight="1" thickTop="1" thickBot="1">
      <c r="A119" s="15">
        <v>32</v>
      </c>
      <c r="B119" s="16" t="s">
        <v>148</v>
      </c>
      <c r="D119" s="38">
        <f>SUM(D66:D118)</f>
        <v>0</v>
      </c>
      <c r="E119" s="27"/>
      <c r="F119" s="38">
        <f>SUM(F66:F118)</f>
        <v>0</v>
      </c>
      <c r="G119" s="31"/>
      <c r="H119" s="38">
        <f>SUM(H66:H118)</f>
        <v>0</v>
      </c>
    </row>
    <row r="120" spans="1:98" ht="14.25" thickTop="1" thickBot="1">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row>
    <row r="121" spans="1:98" ht="13.5" thickTop="1">
      <c r="A121" s="1"/>
      <c r="B121" s="2"/>
      <c r="C121" s="3"/>
      <c r="D121" s="4" t="s">
        <v>86</v>
      </c>
      <c r="F121" s="4" t="s">
        <v>86</v>
      </c>
      <c r="G121" s="6"/>
      <c r="H121" s="4" t="s">
        <v>86</v>
      </c>
      <c r="J121" s="4" t="s">
        <v>86</v>
      </c>
      <c r="K121" s="8"/>
      <c r="L121" s="4" t="s">
        <v>86</v>
      </c>
      <c r="N121" s="4" t="s">
        <v>86</v>
      </c>
      <c r="P121" s="4" t="s">
        <v>86</v>
      </c>
      <c r="R121" s="4" t="s">
        <v>86</v>
      </c>
      <c r="T121" s="4" t="s">
        <v>86</v>
      </c>
      <c r="V121" s="4" t="s">
        <v>86</v>
      </c>
      <c r="X121" s="4" t="s">
        <v>86</v>
      </c>
      <c r="Z121" s="4" t="s">
        <v>86</v>
      </c>
      <c r="AB121" s="4" t="s">
        <v>86</v>
      </c>
      <c r="AD121" s="4" t="s">
        <v>86</v>
      </c>
      <c r="AF121" s="4" t="s">
        <v>86</v>
      </c>
      <c r="AH121" s="6"/>
    </row>
    <row r="122" spans="1:98" ht="13.5" thickBot="1">
      <c r="A122" s="1"/>
      <c r="B122" s="14" t="s">
        <v>35</v>
      </c>
      <c r="C122" s="11"/>
      <c r="D122" s="14">
        <v>1</v>
      </c>
      <c r="E122" s="6"/>
      <c r="F122" s="14">
        <v>2</v>
      </c>
      <c r="G122" s="6"/>
      <c r="H122" s="14">
        <v>3</v>
      </c>
      <c r="J122" s="14">
        <v>4</v>
      </c>
      <c r="K122" s="11"/>
      <c r="L122" s="14">
        <v>5</v>
      </c>
      <c r="N122" s="14">
        <v>6</v>
      </c>
      <c r="P122" s="14">
        <v>7</v>
      </c>
      <c r="R122" s="14">
        <v>8</v>
      </c>
      <c r="T122" s="14">
        <v>9</v>
      </c>
      <c r="V122" s="14">
        <v>10</v>
      </c>
      <c r="X122" s="14">
        <v>11</v>
      </c>
      <c r="Z122" s="14">
        <v>12</v>
      </c>
      <c r="AB122" s="14">
        <v>13</v>
      </c>
      <c r="AD122" s="14">
        <v>14</v>
      </c>
      <c r="AF122" s="14">
        <v>15</v>
      </c>
      <c r="AH122" s="6"/>
    </row>
    <row r="123" spans="1:98" ht="14.25" thickTop="1" thickBot="1">
      <c r="A123" s="1"/>
      <c r="B123" s="25" t="s">
        <v>90</v>
      </c>
      <c r="D123" s="39">
        <f>+'PAGE 2'!D11</f>
        <v>0</v>
      </c>
      <c r="E123" s="40"/>
      <c r="F123" s="39">
        <f>+'PAGE 2'!F11</f>
        <v>0</v>
      </c>
      <c r="G123" s="40"/>
      <c r="H123" s="39">
        <f>+'PAGE 2'!H11</f>
        <v>0</v>
      </c>
      <c r="I123" s="40"/>
      <c r="J123" s="39">
        <f>+'PAGE 2'!J11</f>
        <v>0</v>
      </c>
      <c r="K123" s="40"/>
      <c r="L123" s="39">
        <f>+'PAGE 2'!L11</f>
        <v>0</v>
      </c>
      <c r="M123" s="40"/>
      <c r="N123" s="39">
        <f>+'PAGE 2'!N11</f>
        <v>0</v>
      </c>
      <c r="O123" s="40"/>
      <c r="P123" s="39">
        <f>+'PAGE 2'!P11</f>
        <v>0</v>
      </c>
      <c r="R123" s="39">
        <f>+'PAGE 2'!R11</f>
        <v>0</v>
      </c>
      <c r="S123" s="40"/>
      <c r="T123" s="39">
        <f>+'PAGE 2'!D25</f>
        <v>0</v>
      </c>
      <c r="U123" s="40"/>
      <c r="V123" s="39">
        <f>+'PAGE 2'!F25</f>
        <v>0</v>
      </c>
      <c r="W123" s="40"/>
      <c r="X123" s="39">
        <f>+'PAGE 2'!H25</f>
        <v>0</v>
      </c>
      <c r="Y123" s="40"/>
      <c r="Z123" s="39">
        <f>+'PAGE 2'!J25</f>
        <v>0</v>
      </c>
      <c r="AA123" s="40"/>
      <c r="AB123" s="39">
        <f>+'PAGE 2'!L25</f>
        <v>0</v>
      </c>
      <c r="AC123" s="40"/>
      <c r="AD123" s="39">
        <f>+'PAGE 2'!N25</f>
        <v>0</v>
      </c>
      <c r="AE123" s="40"/>
      <c r="AF123" s="39">
        <f>+'PAGE 2'!P25</f>
        <v>0</v>
      </c>
      <c r="AG123" s="41"/>
      <c r="AH123" s="42"/>
    </row>
    <row r="124" spans="1:98" ht="14.25" thickTop="1" thickBot="1">
      <c r="A124" s="1"/>
      <c r="B124" s="25" t="s">
        <v>95</v>
      </c>
      <c r="D124" s="39">
        <f>+'PAGE 2'!D12</f>
        <v>0</v>
      </c>
      <c r="E124" s="40"/>
      <c r="F124" s="39">
        <f>+'PAGE 2'!F12</f>
        <v>0</v>
      </c>
      <c r="G124" s="40"/>
      <c r="H124" s="39">
        <f>+'PAGE 2'!H12</f>
        <v>0</v>
      </c>
      <c r="I124" s="40"/>
      <c r="J124" s="39">
        <f>+'PAGE 2'!J12</f>
        <v>0</v>
      </c>
      <c r="K124" s="40"/>
      <c r="L124" s="39">
        <f>+'PAGE 2'!L12</f>
        <v>0</v>
      </c>
      <c r="M124" s="40"/>
      <c r="N124" s="39">
        <f>+'PAGE 2'!N12</f>
        <v>0</v>
      </c>
      <c r="O124" s="40"/>
      <c r="P124" s="39">
        <f>+'PAGE 2'!P12</f>
        <v>0</v>
      </c>
      <c r="R124" s="39">
        <f>+'PAGE 2'!R12</f>
        <v>0</v>
      </c>
      <c r="S124" s="40"/>
      <c r="T124" s="39">
        <f>+'PAGE 2'!D26</f>
        <v>0</v>
      </c>
      <c r="U124" s="40"/>
      <c r="V124" s="39">
        <f>+'PAGE 2'!F26</f>
        <v>0</v>
      </c>
      <c r="W124" s="40"/>
      <c r="X124" s="39">
        <f>+'PAGE 2'!H26</f>
        <v>0</v>
      </c>
      <c r="Y124" s="40"/>
      <c r="Z124" s="39">
        <f>+'PAGE 2'!J26</f>
        <v>0</v>
      </c>
      <c r="AA124" s="40"/>
      <c r="AB124" s="39">
        <f>+'PAGE 2'!L26</f>
        <v>0</v>
      </c>
      <c r="AC124" s="40"/>
      <c r="AD124" s="39">
        <f>+'PAGE 2'!N26</f>
        <v>0</v>
      </c>
      <c r="AE124" s="40"/>
      <c r="AF124" s="39">
        <f>+'PAGE 2'!P26</f>
        <v>0</v>
      </c>
      <c r="AG124" s="41"/>
      <c r="AH124" s="42"/>
    </row>
    <row r="125" spans="1:98" ht="13.5" thickTop="1">
      <c r="A125" s="1"/>
      <c r="B125" s="43" t="s">
        <v>91</v>
      </c>
      <c r="D125" s="44"/>
      <c r="E125" s="40"/>
      <c r="F125" s="44"/>
      <c r="G125" s="40"/>
      <c r="H125" s="44"/>
      <c r="I125" s="40"/>
      <c r="J125" s="44"/>
      <c r="K125" s="40"/>
      <c r="L125" s="44"/>
      <c r="M125" s="40"/>
      <c r="N125" s="44"/>
      <c r="O125" s="40"/>
      <c r="P125" s="44"/>
      <c r="R125" s="44"/>
      <c r="S125" s="40"/>
      <c r="T125" s="44"/>
      <c r="U125" s="40"/>
      <c r="V125" s="44"/>
      <c r="W125" s="40"/>
      <c r="X125" s="44"/>
      <c r="Y125" s="40"/>
      <c r="Z125" s="44"/>
      <c r="AA125" s="40"/>
      <c r="AB125" s="44"/>
      <c r="AC125" s="40"/>
      <c r="AD125" s="44"/>
      <c r="AE125" s="40"/>
      <c r="AF125" s="44"/>
      <c r="AG125" s="41"/>
      <c r="AH125" s="42"/>
    </row>
    <row r="126" spans="1:98" ht="45" customHeight="1" thickBot="1">
      <c r="A126" s="1"/>
      <c r="B126" s="16" t="str">
        <f>IF('PAGE 2'!B14="","",('PAGE 2'!B14))</f>
        <v/>
      </c>
      <c r="D126" s="45">
        <f>+'PAGE 2'!D13</f>
        <v>0</v>
      </c>
      <c r="E126" s="40"/>
      <c r="F126" s="45">
        <f>+'PAGE 2'!F13</f>
        <v>0</v>
      </c>
      <c r="G126" s="40"/>
      <c r="H126" s="45">
        <f>+'PAGE 2'!H13</f>
        <v>0</v>
      </c>
      <c r="I126" s="40"/>
      <c r="J126" s="45">
        <f>+'PAGE 2'!J13</f>
        <v>0</v>
      </c>
      <c r="K126" s="40"/>
      <c r="L126" s="45">
        <f>+'PAGE 2'!L13</f>
        <v>0</v>
      </c>
      <c r="M126" s="40"/>
      <c r="N126" s="45">
        <f>+'PAGE 2'!N13</f>
        <v>0</v>
      </c>
      <c r="O126" s="40"/>
      <c r="P126" s="45">
        <f>+'PAGE 2'!P13</f>
        <v>0</v>
      </c>
      <c r="R126" s="45">
        <f>+'PAGE 2'!R13</f>
        <v>0</v>
      </c>
      <c r="S126" s="40"/>
      <c r="T126" s="45">
        <f>+'PAGE 2'!D27</f>
        <v>0</v>
      </c>
      <c r="U126" s="40"/>
      <c r="V126" s="45">
        <f>+'PAGE 2'!F27</f>
        <v>0</v>
      </c>
      <c r="W126" s="40"/>
      <c r="X126" s="45">
        <f>+'PAGE 2'!H27</f>
        <v>0</v>
      </c>
      <c r="Y126" s="40"/>
      <c r="Z126" s="45">
        <f>+'PAGE 2'!J27</f>
        <v>0</v>
      </c>
      <c r="AA126" s="40"/>
      <c r="AB126" s="45">
        <f>+'PAGE 2'!L27</f>
        <v>0</v>
      </c>
      <c r="AC126" s="40"/>
      <c r="AD126" s="45">
        <f>+'PAGE 2'!N27</f>
        <v>0</v>
      </c>
      <c r="AE126" s="40"/>
      <c r="AF126" s="45">
        <f>+'PAGE 2'!P27</f>
        <v>0</v>
      </c>
      <c r="AH126" s="6"/>
    </row>
    <row r="127" spans="1:98" ht="13.5" thickTop="1">
      <c r="A127" s="1"/>
      <c r="B127" s="43" t="s">
        <v>96</v>
      </c>
      <c r="D127" s="44"/>
      <c r="E127" s="40"/>
      <c r="F127" s="44"/>
      <c r="G127" s="40"/>
      <c r="H127" s="44"/>
      <c r="I127" s="40"/>
      <c r="J127" s="44"/>
      <c r="K127" s="40"/>
      <c r="L127" s="44"/>
      <c r="M127" s="40"/>
      <c r="N127" s="44"/>
      <c r="O127" s="40"/>
      <c r="P127" s="44"/>
      <c r="R127" s="44"/>
      <c r="S127" s="40"/>
      <c r="T127" s="44"/>
      <c r="U127" s="40"/>
      <c r="V127" s="44"/>
      <c r="W127" s="40"/>
      <c r="X127" s="44"/>
      <c r="Y127" s="40"/>
      <c r="Z127" s="44"/>
      <c r="AA127" s="40"/>
      <c r="AB127" s="44"/>
      <c r="AC127" s="40"/>
      <c r="AD127" s="44"/>
      <c r="AE127" s="40"/>
      <c r="AF127" s="44"/>
      <c r="AG127" s="41"/>
      <c r="AH127" s="42"/>
    </row>
    <row r="128" spans="1:98" ht="45" customHeight="1" thickBot="1">
      <c r="A128" s="1"/>
      <c r="B128" s="16" t="str">
        <f>IF('PAGE 2'!B16="","",('PAGE 2'!B16))</f>
        <v/>
      </c>
      <c r="D128" s="45">
        <f>+'PAGE 2'!D15</f>
        <v>0</v>
      </c>
      <c r="E128" s="40"/>
      <c r="F128" s="45">
        <f>+'PAGE 2'!F15</f>
        <v>0</v>
      </c>
      <c r="G128" s="40"/>
      <c r="H128" s="45">
        <f>+'PAGE 2'!H15</f>
        <v>0</v>
      </c>
      <c r="I128" s="40"/>
      <c r="J128" s="45">
        <f>+'PAGE 2'!J15</f>
        <v>0</v>
      </c>
      <c r="K128" s="40"/>
      <c r="L128" s="45">
        <f>+'PAGE 2'!L15</f>
        <v>0</v>
      </c>
      <c r="M128" s="40"/>
      <c r="N128" s="45">
        <f>+'PAGE 2'!N15</f>
        <v>0</v>
      </c>
      <c r="O128" s="40"/>
      <c r="P128" s="45">
        <f>+'PAGE 2'!P15</f>
        <v>0</v>
      </c>
      <c r="R128" s="45">
        <f>+'PAGE 2'!R15</f>
        <v>0</v>
      </c>
      <c r="S128" s="40"/>
      <c r="T128" s="45">
        <f>+'PAGE 2'!D29</f>
        <v>0</v>
      </c>
      <c r="U128" s="40"/>
      <c r="V128" s="45">
        <f>+'PAGE 2'!F29</f>
        <v>0</v>
      </c>
      <c r="W128" s="40"/>
      <c r="X128" s="45">
        <f>+'PAGE 2'!H29</f>
        <v>0</v>
      </c>
      <c r="Y128" s="40"/>
      <c r="Z128" s="45">
        <f>+'PAGE 2'!J29</f>
        <v>0</v>
      </c>
      <c r="AA128" s="40"/>
      <c r="AB128" s="45">
        <f>+'PAGE 2'!L29</f>
        <v>0</v>
      </c>
      <c r="AC128" s="40"/>
      <c r="AD128" s="45">
        <f>+'PAGE 2'!N29</f>
        <v>0</v>
      </c>
      <c r="AE128" s="40"/>
      <c r="AF128" s="45">
        <f>+'PAGE 2'!P29</f>
        <v>0</v>
      </c>
      <c r="AH128" s="6"/>
    </row>
    <row r="129" ht="13.5" thickTop="1"/>
  </sheetData>
  <sheetProtection algorithmName="SHA-512" hashValue="mvHGmFiV/61a5vj/wx/HQx8ybqyOandSa0oCF89EV3TFqHw4QT4Fmc2Sg39Tq/Q58Q3Slu4Bd3U2grrtq0OX8A==" saltValue="wRviPrIhhXmA67QewkjFHA==" spinCount="100000" sheet="1" objects="1" scenarios="1"/>
  <mergeCells count="2">
    <mergeCell ref="A1:X1"/>
    <mergeCell ref="A2:X2"/>
  </mergeCells>
  <phoneticPr fontId="0" type="noConversion"/>
  <pageMargins left="0.75" right="0.5" top="1" bottom="1" header="0.5" footer="0.5"/>
  <pageSetup scale="85" orientation="portrait" r:id="rId1"/>
  <headerFooter alignWithMargins="0">
    <oddFooter>&amp;CPage 1 of 4&amp;R&amp;D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PAGE 1</vt:lpstr>
      <vt:lpstr>PAGE 1a</vt:lpstr>
      <vt:lpstr>PAGE 2</vt:lpstr>
      <vt:lpstr>PAGE 3</vt:lpstr>
      <vt:lpstr>PAGE 4</vt:lpstr>
      <vt:lpstr>PAGE 5</vt:lpstr>
      <vt:lpstr>PAGE 6</vt:lpstr>
      <vt:lpstr>AUTO CALCULATION</vt:lpstr>
      <vt:lpstr>'AUTO CALCULATION'!Print_Area</vt:lpstr>
      <vt:lpstr>'PAGE 1'!Print_Area</vt:lpstr>
      <vt:lpstr>'PAGE 1a'!Print_Area</vt:lpstr>
      <vt:lpstr>'PAGE 2'!Print_Area</vt:lpstr>
      <vt:lpstr>'PAGE 3'!Print_Area</vt:lpstr>
      <vt:lpstr>'PAGE 4'!Print_Area</vt:lpstr>
      <vt:lpstr>'PAGE 5'!Print_Area</vt:lpstr>
      <vt:lpstr>'PAGE 6'!Print_Area</vt:lpstr>
    </vt:vector>
  </TitlesOfParts>
  <Company>WV Housing Development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mwilshere</dc:creator>
  <cp:lastModifiedBy>Michelle Wilshere</cp:lastModifiedBy>
  <cp:lastPrinted>2025-02-25T22:19:26Z</cp:lastPrinted>
  <dcterms:created xsi:type="dcterms:W3CDTF">2006-02-03T19:37:02Z</dcterms:created>
  <dcterms:modified xsi:type="dcterms:W3CDTF">2025-02-25T22:22:41Z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D_RESERVED_IsProtected">
    <vt:lpwstr>True</vt:lpwstr>
  </property>
  <property fmtid="{D5CDD505-2E9C-101B-9397-08002B2CF9AE}" pid="3" name="SD_RESERVED_Protection0«swkIVgiwVSpwjvQuDg10zkoNcywJ8XJLNDHwiyy3tVVS8AwPcLVVKikqTQWxgxEcR0dbJTMlhfCAYJhIeEA4lGlnEx4cEgAi7QIc3V0VDG30gUwENxGVb4TKNUblmqByTVG5ZnCuY2iIv4Kzo49zqI9jiKe/H0RCH+IS/YBgOwA=§">
    <vt:lpwstr/>
  </property>
</Properties>
</file>