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white\Desktop\Website Info\Rents-Renewals\"/>
    </mc:Choice>
  </mc:AlternateContent>
  <bookViews>
    <workbookView xWindow="0" yWindow="0" windowWidth="19365" windowHeight="9930"/>
  </bookViews>
  <sheets>
    <sheet name="Summary" sheetId="2" r:id="rId1"/>
    <sheet name="0 Bedroom Analysis" sheetId="1" r:id="rId2"/>
    <sheet name="1 Bedroom Analysis" sheetId="3" r:id="rId3"/>
    <sheet name="2 Bedroom Analysis" sheetId="4" r:id="rId4"/>
    <sheet name="3 Bedroom Analysis" sheetId="5" r:id="rId5"/>
    <sheet name="4 Bedroom Analysis" sheetId="6" r:id="rId6"/>
    <sheet name="5 Bedroom Analysis" sheetId="8" r:id="rId7"/>
  </sheets>
  <definedNames>
    <definedName name="_xlnm.Print_Area" localSheetId="1">'0 Bedroom Analysis'!$A$1:$N$46</definedName>
    <definedName name="_xlnm.Print_Area" localSheetId="2">'1 Bedroom Analysis'!$A$1:$N$46</definedName>
    <definedName name="_xlnm.Print_Area" localSheetId="3">'2 Bedroom Analysis'!$A$1:$N$46</definedName>
    <definedName name="_xlnm.Print_Area" localSheetId="4">'3 Bedroom Analysis'!$A$1:$N$46</definedName>
    <definedName name="_xlnm.Print_Area" localSheetId="5">'4 Bedroom Analysis'!$A$1:$N$46</definedName>
    <definedName name="_xlnm.Print_Area" localSheetId="6">'5 Bedroom Analysis'!$A$1:$N$46</definedName>
  </definedNames>
  <calcPr calcId="171027"/>
</workbook>
</file>

<file path=xl/calcChain.xml><?xml version="1.0" encoding="utf-8"?>
<calcChain xmlns="http://schemas.openxmlformats.org/spreadsheetml/2006/main">
  <c r="N46" i="8" l="1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N6" i="8"/>
  <c r="N5" i="8"/>
  <c r="N4" i="8"/>
  <c r="N3" i="8"/>
  <c r="E22" i="2" s="1"/>
  <c r="N2" i="8"/>
  <c r="N2" i="6"/>
  <c r="E21" i="2" s="1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3" i="5"/>
  <c r="N4" i="5"/>
  <c r="E20" i="2" s="1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2" i="5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2" i="4"/>
  <c r="E19" i="2" s="1"/>
  <c r="N2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3" i="3"/>
  <c r="N2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E18" i="2" l="1"/>
  <c r="N3" i="1"/>
  <c r="E17" i="2" s="1"/>
  <c r="H14" i="2"/>
  <c r="F14" i="2"/>
  <c r="H13" i="2"/>
  <c r="F13" i="2"/>
  <c r="H12" i="2"/>
  <c r="F12" i="2"/>
  <c r="H11" i="2"/>
  <c r="F11" i="2"/>
  <c r="H10" i="2"/>
  <c r="F10" i="2"/>
  <c r="H9" i="2"/>
  <c r="F9" i="2"/>
</calcChain>
</file>

<file path=xl/sharedStrings.xml><?xml version="1.0" encoding="utf-8"?>
<sst xmlns="http://schemas.openxmlformats.org/spreadsheetml/2006/main" count="381" uniqueCount="74">
  <si>
    <t>Unit 1</t>
  </si>
  <si>
    <t>Unit 2</t>
  </si>
  <si>
    <t>Unit 3</t>
  </si>
  <si>
    <t>Unit 4</t>
  </si>
  <si>
    <t>Unit 5</t>
  </si>
  <si>
    <t>Unit 6</t>
  </si>
  <si>
    <t>Unit 7</t>
  </si>
  <si>
    <t>Unit 8</t>
  </si>
  <si>
    <t>Unit 9</t>
  </si>
  <si>
    <t>Unit 10</t>
  </si>
  <si>
    <t>Unit 11</t>
  </si>
  <si>
    <t>Unit 12</t>
  </si>
  <si>
    <t>Unit 13</t>
  </si>
  <si>
    <t>Unit 14</t>
  </si>
  <si>
    <t>Unit 15</t>
  </si>
  <si>
    <t>Unit 16</t>
  </si>
  <si>
    <t>Unit 17</t>
  </si>
  <si>
    <t>Unit 18</t>
  </si>
  <si>
    <t>Unit 19</t>
  </si>
  <si>
    <t>Unit 20</t>
  </si>
  <si>
    <t>Unit 21</t>
  </si>
  <si>
    <t>Unit 22</t>
  </si>
  <si>
    <t>Unit 23</t>
  </si>
  <si>
    <t>Unit 24</t>
  </si>
  <si>
    <t>Unit 25</t>
  </si>
  <si>
    <t>Unit 26</t>
  </si>
  <si>
    <t>Unit 27</t>
  </si>
  <si>
    <t>Unit 28</t>
  </si>
  <si>
    <t>Unit 29</t>
  </si>
  <si>
    <t>Unit 30</t>
  </si>
  <si>
    <t>Unit 31</t>
  </si>
  <si>
    <t>Unit 32</t>
  </si>
  <si>
    <t>Unit 33</t>
  </si>
  <si>
    <t>Unit 34</t>
  </si>
  <si>
    <t>Unit 35</t>
  </si>
  <si>
    <t>Unit 36</t>
  </si>
  <si>
    <t>Unit 37</t>
  </si>
  <si>
    <t>Unit 38</t>
  </si>
  <si>
    <t>Unit 39</t>
  </si>
  <si>
    <t>Unit 40</t>
  </si>
  <si>
    <t>Unit 41</t>
  </si>
  <si>
    <t>Unit 42</t>
  </si>
  <si>
    <t>Unit 43</t>
  </si>
  <si>
    <t>Unit 44</t>
  </si>
  <si>
    <t>Unit 45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</si>
  <si>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</si>
  <si>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</si>
  <si>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</si>
  <si>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</si>
  <si>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</si>
  <si>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</si>
  <si>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</si>
  <si>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</si>
  <si>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</si>
  <si>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</si>
  <si>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</si>
  <si>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</si>
  <si>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Average</t>
  </si>
  <si>
    <t>Contract Units</t>
  </si>
  <si>
    <t>Units to be Sampled</t>
  </si>
  <si>
    <t>1 Bedroom Units</t>
  </si>
  <si>
    <t>2 Bedroom Units</t>
  </si>
  <si>
    <t>3 Bedroom Units</t>
  </si>
  <si>
    <t>4 Bedroom Units</t>
  </si>
  <si>
    <t>5 Bedroom Units</t>
  </si>
  <si>
    <t>Unit</t>
  </si>
  <si>
    <t>Current Utility Allowance</t>
  </si>
  <si>
    <t>Proposed Utility Allowance</t>
  </si>
  <si>
    <t>0 Bedroom Units</t>
  </si>
  <si>
    <t>Average as Calculated from Analysis</t>
  </si>
  <si>
    <t>Date</t>
  </si>
  <si>
    <t>Property Name:</t>
  </si>
  <si>
    <t>Contract Number:</t>
  </si>
  <si>
    <t>Project Number: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</si>
</sst>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164" formatCode="&quot;$&quot;#,##0.00;&quot;$&quot;\-#,##0.00"/>
    <numFmt numFmtId="165" formatCode="&quot;$&quot;00.00"/>
    <numFmt numFmtId="166" formatCode="&quot;$&quot;#,##0.00"/>
    <numFmt numFmtId="167" formatCode="&quot;$&quot;00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2" xfId="0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/>
      <protection hidden="1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0" fillId="0" borderId="0" xfId="0" applyBorder="1"/>
    <xf numFmtId="166" fontId="2" fillId="2" borderId="2" xfId="0" applyNumberFormat="1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166" fontId="1" fillId="2" borderId="2" xfId="0" applyNumberFormat="1" applyFont="1" applyFill="1" applyBorder="1" applyAlignment="1" applyProtection="1">
      <alignment horizontal="center" vertical="center"/>
      <protection hidden="1"/>
    </xf>
    <xf numFmtId="166" fontId="0" fillId="0" borderId="2" xfId="0" applyNumberForma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/>
      <protection locked="0" hidden="1"/>
    </xf>
    <xf numFmtId="0" fontId="1" fillId="0" borderId="6" xfId="0" applyFont="1" applyBorder="1" applyAlignment="1" applyProtection="1">
      <alignment horizontal="center" vertical="center"/>
      <protection locked="0" hidden="1"/>
    </xf>
    <xf numFmtId="0" fontId="0" fillId="0" borderId="2" xfId="0" applyFont="1" applyBorder="1" applyAlignment="1" applyProtection="1">
      <protection locked="0" hidden="1"/>
    </xf>
    <xf numFmtId="166" fontId="3" fillId="0" borderId="2" xfId="0" applyNumberFormat="1" applyFont="1" applyFill="1" applyBorder="1" applyAlignment="1" applyProtection="1">
      <alignment horizontal="center" vertical="center"/>
      <protection locked="0" hidden="1"/>
    </xf>
    <xf numFmtId="0" fontId="0" fillId="0" borderId="2" xfId="0" applyFont="1" applyBorder="1" applyAlignment="1" applyProtection="1">
      <alignment horizontal="center" vertical="center"/>
      <protection locked="0" hidden="1"/>
    </xf>
    <xf numFmtId="0" fontId="1" fillId="0" borderId="2" xfId="0" applyFont="1" applyBorder="1" applyAlignment="1" applyProtection="1">
      <alignment horizontal="center" vertical="center"/>
      <protection locked="0" hidden="1"/>
    </xf>
    <xf numFmtId="0" fontId="0" fillId="0" borderId="2" xfId="0" applyBorder="1" applyProtection="1">
      <protection locked="0" hidden="1"/>
    </xf>
    <xf numFmtId="164" fontId="3" fillId="0" borderId="2" xfId="0" applyNumberFormat="1" applyFont="1" applyFill="1" applyBorder="1" applyAlignment="1" applyProtection="1">
      <alignment horizontal="center" vertical="center"/>
      <protection locked="0" hidden="1"/>
    </xf>
    <xf numFmtId="165" fontId="3" fillId="0" borderId="2" xfId="0" applyNumberFormat="1" applyFont="1" applyFill="1" applyBorder="1" applyAlignment="1" applyProtection="1">
      <alignment horizontal="center" vertical="center"/>
      <protection locked="0" hidden="1"/>
    </xf>
    <xf numFmtId="8" fontId="3" fillId="0" borderId="2" xfId="0" applyNumberFormat="1" applyFont="1" applyBorder="1" applyAlignment="1" applyProtection="1">
      <alignment horizontal="center" vertical="center" wrapText="1"/>
      <protection locked="0" hidden="1"/>
    </xf>
    <xf numFmtId="166" fontId="3" fillId="0" borderId="2" xfId="0" applyNumberFormat="1" applyFont="1" applyBorder="1" applyAlignment="1" applyProtection="1">
      <alignment horizontal="center" vertical="center" wrapText="1"/>
      <protection locked="0" hidden="1"/>
    </xf>
    <xf numFmtId="8" fontId="3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166" fontId="3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167" fontId="3" fillId="0" borderId="2" xfId="0" applyNumberFormat="1" applyFont="1" applyFill="1" applyBorder="1" applyAlignment="1" applyProtection="1">
      <alignment horizontal="center" vertical="center"/>
      <protection locked="0" hidden="1"/>
    </xf>
    <xf numFmtId="0" fontId="0" fillId="0" borderId="2" xfId="0" applyBorder="1" applyAlignment="1" applyProtection="1">
      <alignment horizontal="center" vertical="center"/>
      <protection locked="0" hidden="1"/>
    </xf>
    <xf numFmtId="0" fontId="0" fillId="0" borderId="0" xfId="0" applyBorder="1" applyAlignment="1" applyProtection="1">
      <alignment horizontal="right"/>
      <protection hidden="1"/>
    </xf>
    <xf numFmtId="0" fontId="0" fillId="0" borderId="0" xfId="0" applyBorder="1" applyAlignment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0" fillId="0" borderId="1" xfId="0" applyBorder="1" applyAlignment="1" applyProtection="1">
      <alignment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vertical="center"/>
      <protection hidden="1"/>
    </xf>
    <xf numFmtId="0" fontId="1" fillId="0" borderId="2" xfId="0" applyFont="1" applyBorder="1" applyAlignment="1" applyProtection="1">
      <alignment horizontal="center" wrapText="1"/>
      <protection hidden="1"/>
    </xf>
    <xf numFmtId="0" fontId="1" fillId="0" borderId="3" xfId="0" applyFont="1" applyBorder="1" applyAlignment="1" applyProtection="1">
      <alignment vertical="center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left"/>
      <protection locked="0" hidden="1"/>
    </xf>
    <xf numFmtId="0" fontId="0" fillId="0" borderId="4" xfId="0" applyBorder="1" applyAlignment="1" applyProtection="1">
      <alignment horizontal="center"/>
      <protection locked="0" hidden="1"/>
    </xf>
    <xf numFmtId="0" fontId="0" fillId="0" borderId="0" xfId="0" applyBorder="1" applyAlignment="1" applyProtection="1">
      <alignment horizontal="left"/>
      <protection hidden="1"/>
    </xf>
    <xf numFmtId="0" fontId="0" fillId="0" borderId="5" xfId="0" applyBorder="1" applyAlignment="1" applyProtection="1">
      <alignment horizontal="left"/>
      <protection locked="0" hidden="1"/>
    </xf>
    <xf numFmtId="0" fontId="0" fillId="0" borderId="5" xfId="0" applyBorder="1" applyAlignment="1" applyProtection="1">
      <alignment horizontal="center"/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showGridLines="0" tabSelected="1" zoomScale="121" zoomScaleNormal="121" workbookViewId="0">
      <selection activeCell="E13" sqref="E13"/>
    </sheetView>
  </sheetViews>
  <sheetFormatPr defaultRowHeight="15" x14ac:dyDescent="0.25"/>
  <cols>
    <col min="1" max="2" width="9.140625" style="2"/>
    <col min="4" max="4" width="18.140625" customWidth="1"/>
    <col min="5" max="5" width="22.7109375" customWidth="1"/>
    <col min="6" max="6" width="20.7109375" customWidth="1"/>
    <col min="7" max="7" width="3.85546875" customWidth="1"/>
    <col min="8" max="8" width="9.140625" hidden="1" customWidth="1"/>
  </cols>
  <sheetData>
    <row r="1" spans="1:11" s="2" customFormat="1" ht="6" customHeigh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2" customFormat="1" ht="18" customHeight="1" x14ac:dyDescent="0.25">
      <c r="A2" s="40" t="s">
        <v>71</v>
      </c>
      <c r="B2" s="40"/>
      <c r="C2" s="38"/>
      <c r="D2" s="38"/>
      <c r="E2" s="38"/>
      <c r="F2" s="27" t="s">
        <v>70</v>
      </c>
      <c r="G2" s="39"/>
      <c r="H2" s="39"/>
      <c r="I2" s="39"/>
      <c r="J2" s="7"/>
      <c r="K2" s="7"/>
    </row>
    <row r="3" spans="1:11" s="2" customFormat="1" ht="18" customHeight="1" x14ac:dyDescent="0.25">
      <c r="A3" s="40" t="s">
        <v>72</v>
      </c>
      <c r="B3" s="40"/>
      <c r="C3" s="41"/>
      <c r="D3" s="41"/>
      <c r="E3" s="28"/>
      <c r="F3" s="29"/>
      <c r="G3" s="29"/>
      <c r="H3" s="29"/>
      <c r="I3" s="29"/>
      <c r="J3" s="7"/>
      <c r="K3" s="7"/>
    </row>
    <row r="4" spans="1:11" s="2" customFormat="1" ht="18" customHeight="1" x14ac:dyDescent="0.25">
      <c r="A4" s="40" t="s">
        <v>73</v>
      </c>
      <c r="B4" s="40"/>
      <c r="C4" s="42"/>
      <c r="D4" s="42"/>
      <c r="E4" s="28"/>
      <c r="F4" s="29"/>
      <c r="G4" s="29"/>
      <c r="H4" s="29"/>
      <c r="I4" s="29"/>
      <c r="J4" s="7"/>
      <c r="K4" s="7"/>
    </row>
    <row r="5" spans="1:11" s="2" customFormat="1" ht="6" customHeight="1" x14ac:dyDescent="0.25">
      <c r="A5" s="30"/>
      <c r="B5" s="30"/>
      <c r="C5" s="30"/>
      <c r="D5" s="30"/>
      <c r="E5" s="30"/>
      <c r="F5" s="29"/>
      <c r="G5" s="29"/>
      <c r="H5" s="29"/>
      <c r="I5" s="29"/>
      <c r="J5" s="7"/>
      <c r="K5" s="7"/>
    </row>
    <row r="6" spans="1:11" s="2" customFormat="1" ht="21" customHeight="1" x14ac:dyDescent="0.25">
      <c r="A6" s="30"/>
      <c r="B6" s="30"/>
      <c r="C6" s="30"/>
      <c r="D6" s="30"/>
      <c r="E6" s="30"/>
      <c r="F6" s="29"/>
      <c r="G6" s="29"/>
      <c r="H6" s="29"/>
      <c r="I6" s="29"/>
      <c r="J6" s="7"/>
      <c r="K6" s="7"/>
    </row>
    <row r="7" spans="1:11" x14ac:dyDescent="0.25">
      <c r="A7" s="31"/>
      <c r="B7" s="31"/>
      <c r="C7" s="31"/>
      <c r="D7" s="31"/>
      <c r="E7" s="31"/>
      <c r="F7" s="31"/>
      <c r="G7" s="31"/>
      <c r="H7" s="31"/>
      <c r="I7" s="31"/>
    </row>
    <row r="8" spans="1:11" ht="21" customHeight="1" x14ac:dyDescent="0.25">
      <c r="A8" s="31"/>
      <c r="B8" s="31"/>
      <c r="C8" s="31"/>
      <c r="D8" s="32"/>
      <c r="E8" s="33" t="s">
        <v>58</v>
      </c>
      <c r="F8" s="33" t="s">
        <v>59</v>
      </c>
      <c r="G8" s="31"/>
      <c r="H8" s="31"/>
      <c r="I8" s="31"/>
    </row>
    <row r="9" spans="1:11" x14ac:dyDescent="0.25">
      <c r="A9" s="31"/>
      <c r="B9" s="31"/>
      <c r="C9" s="31"/>
      <c r="D9" s="34" t="s">
        <v>68</v>
      </c>
      <c r="E9" s="26"/>
      <c r="F9" s="3">
        <f>IF(E9&lt;=20,E9,IF(E9&lt;=61,20,ROUND(H9,0)))</f>
        <v>0</v>
      </c>
      <c r="G9" s="31"/>
      <c r="H9" s="31" t="e">
        <f>0.44408896/(0.01444+(0.44408896/E9))</f>
        <v>#DIV/0!</v>
      </c>
      <c r="I9" s="31"/>
    </row>
    <row r="10" spans="1:11" x14ac:dyDescent="0.25">
      <c r="A10" s="31"/>
      <c r="B10" s="31"/>
      <c r="C10" s="31"/>
      <c r="D10" s="34" t="s">
        <v>60</v>
      </c>
      <c r="E10" s="26"/>
      <c r="F10" s="3">
        <f t="shared" ref="F10:F14" si="0">IF(E10&lt;=20,E10,IF(E10&lt;=61,20,ROUND(H10,0)))</f>
        <v>0</v>
      </c>
      <c r="G10" s="31"/>
      <c r="H10" s="31" t="e">
        <f t="shared" ref="H10:H14" si="1">0.44408896/(0.01444+(0.44408896/E10))</f>
        <v>#DIV/0!</v>
      </c>
      <c r="I10" s="31"/>
    </row>
    <row r="11" spans="1:11" x14ac:dyDescent="0.25">
      <c r="A11" s="31"/>
      <c r="B11" s="31"/>
      <c r="C11" s="31"/>
      <c r="D11" s="34" t="s">
        <v>61</v>
      </c>
      <c r="E11" s="26"/>
      <c r="F11" s="3">
        <f t="shared" si="0"/>
        <v>0</v>
      </c>
      <c r="G11" s="31"/>
      <c r="H11" s="31" t="e">
        <f t="shared" si="1"/>
        <v>#DIV/0!</v>
      </c>
      <c r="I11" s="31"/>
    </row>
    <row r="12" spans="1:11" x14ac:dyDescent="0.25">
      <c r="A12" s="31"/>
      <c r="B12" s="31"/>
      <c r="C12" s="31"/>
      <c r="D12" s="34" t="s">
        <v>62</v>
      </c>
      <c r="E12" s="26"/>
      <c r="F12" s="3">
        <f t="shared" si="0"/>
        <v>0</v>
      </c>
      <c r="G12" s="31"/>
      <c r="H12" s="31" t="e">
        <f t="shared" si="1"/>
        <v>#DIV/0!</v>
      </c>
      <c r="I12" s="31"/>
    </row>
    <row r="13" spans="1:11" x14ac:dyDescent="0.25">
      <c r="A13" s="31"/>
      <c r="B13" s="31"/>
      <c r="C13" s="31"/>
      <c r="D13" s="34" t="s">
        <v>63</v>
      </c>
      <c r="E13" s="26"/>
      <c r="F13" s="3">
        <f t="shared" si="0"/>
        <v>0</v>
      </c>
      <c r="G13" s="31"/>
      <c r="H13" s="31" t="e">
        <f t="shared" si="1"/>
        <v>#DIV/0!</v>
      </c>
      <c r="I13" s="31"/>
    </row>
    <row r="14" spans="1:11" x14ac:dyDescent="0.25">
      <c r="A14" s="31"/>
      <c r="B14" s="31"/>
      <c r="C14" s="31"/>
      <c r="D14" s="34" t="s">
        <v>64</v>
      </c>
      <c r="E14" s="26"/>
      <c r="F14" s="3">
        <f t="shared" si="0"/>
        <v>0</v>
      </c>
      <c r="G14" s="31"/>
      <c r="H14" s="31" t="e">
        <f t="shared" si="1"/>
        <v>#DIV/0!</v>
      </c>
      <c r="I14" s="31"/>
    </row>
    <row r="15" spans="1:11" x14ac:dyDescent="0.25">
      <c r="A15" s="31"/>
      <c r="B15" s="31"/>
      <c r="C15" s="31"/>
      <c r="D15" s="31"/>
      <c r="E15" s="31"/>
      <c r="F15" s="31"/>
      <c r="G15" s="31"/>
      <c r="H15" s="31"/>
      <c r="I15" s="31"/>
    </row>
    <row r="16" spans="1:11" s="2" customFormat="1" ht="30" x14ac:dyDescent="0.25">
      <c r="A16" s="31"/>
      <c r="B16" s="31"/>
      <c r="C16" s="31"/>
      <c r="D16" s="31"/>
      <c r="E16" s="35" t="s">
        <v>69</v>
      </c>
      <c r="F16" s="31"/>
      <c r="G16" s="31"/>
      <c r="H16" s="31"/>
      <c r="I16" s="31"/>
    </row>
    <row r="17" spans="1:9" s="2" customFormat="1" x14ac:dyDescent="0.25">
      <c r="A17" s="31"/>
      <c r="B17" s="31"/>
      <c r="C17" s="31"/>
      <c r="D17" s="36" t="s">
        <v>68</v>
      </c>
      <c r="E17" s="11" t="str">
        <f>IFERROR(AVERAGE('0 Bedroom Analysis'!N2:N46),"N/A")</f>
        <v>N/A</v>
      </c>
      <c r="F17" s="31"/>
      <c r="G17" s="31"/>
      <c r="H17" s="31"/>
      <c r="I17" s="31"/>
    </row>
    <row r="18" spans="1:9" s="2" customFormat="1" x14ac:dyDescent="0.25">
      <c r="A18" s="31"/>
      <c r="B18" s="31"/>
      <c r="C18" s="31"/>
      <c r="D18" s="36" t="s">
        <v>60</v>
      </c>
      <c r="E18" s="11" t="str">
        <f>IFERROR(AVERAGE('1 Bedroom Analysis'!N2:N46),"N/A")</f>
        <v>N/A</v>
      </c>
      <c r="F18" s="31"/>
      <c r="G18" s="31"/>
      <c r="H18" s="31"/>
      <c r="I18" s="31"/>
    </row>
    <row r="19" spans="1:9" s="2" customFormat="1" x14ac:dyDescent="0.25">
      <c r="A19" s="31"/>
      <c r="B19" s="31"/>
      <c r="C19" s="31"/>
      <c r="D19" s="36" t="s">
        <v>61</v>
      </c>
      <c r="E19" s="11" t="str">
        <f>IFERROR(AVERAGE('2 Bedroom Analysis'!N2:N46),"N/A")</f>
        <v>N/A</v>
      </c>
      <c r="F19" s="31"/>
      <c r="G19" s="31"/>
      <c r="H19" s="31"/>
      <c r="I19" s="31"/>
    </row>
    <row r="20" spans="1:9" s="2" customFormat="1" x14ac:dyDescent="0.25">
      <c r="A20" s="31"/>
      <c r="B20" s="31"/>
      <c r="C20" s="31"/>
      <c r="D20" s="36" t="s">
        <v>62</v>
      </c>
      <c r="E20" s="11" t="str">
        <f>IFERROR(AVERAGE('3 Bedroom Analysis'!N2:N46),"N/A")</f>
        <v>N/A</v>
      </c>
      <c r="F20" s="31"/>
      <c r="G20" s="31"/>
      <c r="H20" s="31"/>
      <c r="I20" s="31"/>
    </row>
    <row r="21" spans="1:9" s="2" customFormat="1" x14ac:dyDescent="0.25">
      <c r="A21" s="31"/>
      <c r="B21" s="31"/>
      <c r="C21" s="31"/>
      <c r="D21" s="36" t="s">
        <v>63</v>
      </c>
      <c r="E21" s="11" t="str">
        <f>IFERROR(AVERAGE('4 Bedroom Analysis'!N2:N46),"N/A")</f>
        <v>N/A</v>
      </c>
      <c r="F21" s="31"/>
      <c r="G21" s="31"/>
      <c r="H21" s="31"/>
      <c r="I21" s="31"/>
    </row>
    <row r="22" spans="1:9" s="2" customFormat="1" x14ac:dyDescent="0.25">
      <c r="A22" s="31"/>
      <c r="B22" s="31"/>
      <c r="C22" s="31"/>
      <c r="D22" s="36" t="s">
        <v>64</v>
      </c>
      <c r="E22" s="11" t="str">
        <f>IFERROR(AVERAGE('5 Bedroom Analysis'!N2:N46),"N/A")</f>
        <v>N/A</v>
      </c>
      <c r="F22" s="31"/>
      <c r="G22" s="31"/>
      <c r="H22" s="31"/>
      <c r="I22" s="31"/>
    </row>
    <row r="23" spans="1:9" x14ac:dyDescent="0.25">
      <c r="A23" s="31"/>
      <c r="B23" s="31"/>
      <c r="C23" s="31"/>
      <c r="D23" s="31"/>
      <c r="E23" s="31"/>
      <c r="F23" s="31"/>
      <c r="G23" s="31"/>
      <c r="H23" s="31"/>
      <c r="I23" s="31"/>
    </row>
    <row r="24" spans="1:9" ht="30" x14ac:dyDescent="0.25">
      <c r="A24" s="31"/>
      <c r="B24" s="31"/>
      <c r="C24" s="31"/>
      <c r="D24" s="31"/>
      <c r="E24" s="37" t="s">
        <v>66</v>
      </c>
      <c r="F24" s="37" t="s">
        <v>67</v>
      </c>
      <c r="G24" s="31"/>
      <c r="H24" s="31"/>
      <c r="I24" s="31"/>
    </row>
    <row r="25" spans="1:9" x14ac:dyDescent="0.25">
      <c r="A25" s="31"/>
      <c r="B25" s="31"/>
      <c r="C25" s="31"/>
      <c r="D25" s="36" t="s">
        <v>68</v>
      </c>
      <c r="E25" s="26"/>
      <c r="F25" s="26"/>
      <c r="G25" s="31"/>
      <c r="H25" s="31"/>
      <c r="I25" s="31"/>
    </row>
    <row r="26" spans="1:9" x14ac:dyDescent="0.25">
      <c r="A26" s="31"/>
      <c r="B26" s="31"/>
      <c r="C26" s="31"/>
      <c r="D26" s="36" t="s">
        <v>60</v>
      </c>
      <c r="E26" s="26"/>
      <c r="F26" s="26"/>
      <c r="G26" s="31"/>
      <c r="H26" s="31"/>
      <c r="I26" s="31"/>
    </row>
    <row r="27" spans="1:9" x14ac:dyDescent="0.25">
      <c r="A27" s="31"/>
      <c r="B27" s="31"/>
      <c r="C27" s="31"/>
      <c r="D27" s="36" t="s">
        <v>61</v>
      </c>
      <c r="E27" s="26"/>
      <c r="F27" s="26"/>
      <c r="G27" s="31"/>
      <c r="H27" s="31"/>
      <c r="I27" s="31"/>
    </row>
    <row r="28" spans="1:9" x14ac:dyDescent="0.25">
      <c r="A28" s="31"/>
      <c r="B28" s="31"/>
      <c r="C28" s="31"/>
      <c r="D28" s="36" t="s">
        <v>62</v>
      </c>
      <c r="E28" s="26"/>
      <c r="F28" s="26"/>
      <c r="G28" s="31"/>
      <c r="H28" s="31"/>
      <c r="I28" s="31"/>
    </row>
    <row r="29" spans="1:9" x14ac:dyDescent="0.25">
      <c r="A29" s="31"/>
      <c r="B29" s="31"/>
      <c r="C29" s="31"/>
      <c r="D29" s="36" t="s">
        <v>63</v>
      </c>
      <c r="E29" s="26"/>
      <c r="F29" s="26"/>
      <c r="G29" s="31"/>
      <c r="H29" s="31"/>
      <c r="I29" s="31"/>
    </row>
    <row r="30" spans="1:9" x14ac:dyDescent="0.25">
      <c r="A30" s="31"/>
      <c r="B30" s="31"/>
      <c r="C30" s="31"/>
      <c r="D30" s="36" t="s">
        <v>64</v>
      </c>
      <c r="E30" s="26"/>
      <c r="F30" s="26"/>
      <c r="G30" s="31"/>
      <c r="H30" s="31"/>
      <c r="I30" s="31"/>
    </row>
    <row r="31" spans="1:9" x14ac:dyDescent="0.25">
      <c r="A31" s="31"/>
      <c r="B31" s="31"/>
      <c r="C31" s="31"/>
      <c r="D31" s="31"/>
      <c r="E31" s="31"/>
      <c r="F31" s="31"/>
      <c r="G31" s="31"/>
      <c r="H31" s="31"/>
      <c r="I31" s="31"/>
    </row>
    <row r="32" spans="1:9" x14ac:dyDescent="0.25">
      <c r="A32" s="31"/>
      <c r="B32" s="31"/>
      <c r="C32" s="31"/>
      <c r="D32" s="31"/>
      <c r="E32" s="31"/>
      <c r="F32" s="31"/>
      <c r="G32" s="31"/>
      <c r="H32" s="31"/>
      <c r="I32" s="31"/>
    </row>
    <row r="33" spans="1:9" x14ac:dyDescent="0.25">
      <c r="A33" s="31"/>
      <c r="B33" s="31"/>
      <c r="C33" s="31"/>
      <c r="D33" s="31"/>
      <c r="E33" s="31"/>
      <c r="F33" s="31"/>
      <c r="G33" s="31"/>
      <c r="H33" s="31"/>
      <c r="I33" s="31"/>
    </row>
  </sheetData>
  <sheetProtection formatCells="0" insertRows="0" deleteRows="0" selectLockedCells="1" sort="0"/>
  <mergeCells count="7">
    <mergeCell ref="C2:E2"/>
    <mergeCell ref="G2:I2"/>
    <mergeCell ref="A2:B2"/>
    <mergeCell ref="A3:B3"/>
    <mergeCell ref="A4:B4"/>
    <mergeCell ref="C3:D3"/>
    <mergeCell ref="C4:D4"/>
  </mergeCells>
  <pageMargins left="0.7" right="0.7" top="0.75" bottom="0.7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showGridLines="0" showRuler="0" topLeftCell="A13" zoomScaleNormal="100" workbookViewId="0">
      <selection activeCell="E21" sqref="E21"/>
    </sheetView>
  </sheetViews>
  <sheetFormatPr defaultRowHeight="15" x14ac:dyDescent="0.25"/>
  <cols>
    <col min="1" max="1" width="16.7109375" customWidth="1"/>
    <col min="2" max="13" width="10.7109375" style="1" customWidth="1"/>
    <col min="14" max="14" width="17.7109375" style="1" customWidth="1"/>
  </cols>
  <sheetData>
    <row r="1" spans="1:14" x14ac:dyDescent="0.25">
      <c r="A1" s="12" t="s">
        <v>65</v>
      </c>
      <c r="B1" s="13" t="s">
        <v>45</v>
      </c>
      <c r="C1" s="13" t="s">
        <v>46</v>
      </c>
      <c r="D1" s="13" t="s">
        <v>47</v>
      </c>
      <c r="E1" s="13" t="s">
        <v>48</v>
      </c>
      <c r="F1" s="13" t="s">
        <v>49</v>
      </c>
      <c r="G1" s="13" t="s">
        <v>50</v>
      </c>
      <c r="H1" s="13" t="s">
        <v>51</v>
      </c>
      <c r="I1" s="13" t="s">
        <v>52</v>
      </c>
      <c r="J1" s="13" t="s">
        <v>53</v>
      </c>
      <c r="K1" s="13" t="s">
        <v>54</v>
      </c>
      <c r="L1" s="13" t="s">
        <v>55</v>
      </c>
      <c r="M1" s="13" t="s">
        <v>56</v>
      </c>
      <c r="N1" s="9" t="s">
        <v>57</v>
      </c>
    </row>
    <row r="2" spans="1:14" x14ac:dyDescent="0.25">
      <c r="A2" s="14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8" t="str">
        <f>IFERROR(AVERAGE(B2:M2),"")</f>
        <v/>
      </c>
    </row>
    <row r="3" spans="1:14" x14ac:dyDescent="0.25">
      <c r="A3" s="14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8" t="str">
        <f t="shared" ref="N3:N46" si="0">IFERROR(AVERAGE(B3:M3),"")</f>
        <v/>
      </c>
    </row>
    <row r="4" spans="1:14" x14ac:dyDescent="0.25">
      <c r="A4" s="14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8" t="str">
        <f>IFERROR(AVERAGE(B4:M4),"")</f>
        <v/>
      </c>
    </row>
    <row r="5" spans="1:14" x14ac:dyDescent="0.25">
      <c r="A5" s="14" t="s">
        <v>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8" t="str">
        <f t="shared" si="0"/>
        <v/>
      </c>
    </row>
    <row r="6" spans="1:14" x14ac:dyDescent="0.25">
      <c r="A6" s="14" t="s">
        <v>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8" t="str">
        <f t="shared" si="0"/>
        <v/>
      </c>
    </row>
    <row r="7" spans="1:14" x14ac:dyDescent="0.25">
      <c r="A7" s="14" t="s">
        <v>5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8" t="str">
        <f t="shared" si="0"/>
        <v/>
      </c>
    </row>
    <row r="8" spans="1:14" x14ac:dyDescent="0.25">
      <c r="A8" s="14" t="s">
        <v>6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8" t="str">
        <f t="shared" si="0"/>
        <v/>
      </c>
    </row>
    <row r="9" spans="1:14" x14ac:dyDescent="0.25">
      <c r="A9" s="14" t="s">
        <v>7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8" t="str">
        <f t="shared" si="0"/>
        <v/>
      </c>
    </row>
    <row r="10" spans="1:14" x14ac:dyDescent="0.25">
      <c r="A10" s="14" t="s">
        <v>8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8" t="str">
        <f t="shared" si="0"/>
        <v/>
      </c>
    </row>
    <row r="11" spans="1:14" x14ac:dyDescent="0.25">
      <c r="A11" s="14" t="s">
        <v>9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8" t="str">
        <f t="shared" si="0"/>
        <v/>
      </c>
    </row>
    <row r="12" spans="1:14" x14ac:dyDescent="0.25">
      <c r="A12" s="14" t="s">
        <v>10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8" t="str">
        <f t="shared" si="0"/>
        <v/>
      </c>
    </row>
    <row r="13" spans="1:14" x14ac:dyDescent="0.25">
      <c r="A13" s="14" t="s">
        <v>11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8" t="str">
        <f t="shared" si="0"/>
        <v/>
      </c>
    </row>
    <row r="14" spans="1:14" x14ac:dyDescent="0.25">
      <c r="A14" s="14" t="s">
        <v>12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8" t="str">
        <f t="shared" si="0"/>
        <v/>
      </c>
    </row>
    <row r="15" spans="1:14" x14ac:dyDescent="0.25">
      <c r="A15" s="14" t="s">
        <v>13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8" t="str">
        <f t="shared" si="0"/>
        <v/>
      </c>
    </row>
    <row r="16" spans="1:14" x14ac:dyDescent="0.25">
      <c r="A16" s="14" t="s">
        <v>14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8" t="str">
        <f t="shared" si="0"/>
        <v/>
      </c>
    </row>
    <row r="17" spans="1:14" x14ac:dyDescent="0.25">
      <c r="A17" s="14" t="s">
        <v>15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8" t="str">
        <f t="shared" si="0"/>
        <v/>
      </c>
    </row>
    <row r="18" spans="1:14" x14ac:dyDescent="0.25">
      <c r="A18" s="14" t="s">
        <v>16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8" t="str">
        <f t="shared" si="0"/>
        <v/>
      </c>
    </row>
    <row r="19" spans="1:14" x14ac:dyDescent="0.25">
      <c r="A19" s="14" t="s">
        <v>17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8" t="str">
        <f t="shared" si="0"/>
        <v/>
      </c>
    </row>
    <row r="20" spans="1:14" x14ac:dyDescent="0.25">
      <c r="A20" s="14" t="s">
        <v>18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8" t="str">
        <f t="shared" si="0"/>
        <v/>
      </c>
    </row>
    <row r="21" spans="1:14" x14ac:dyDescent="0.25">
      <c r="A21" s="14" t="s">
        <v>19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8" t="str">
        <f t="shared" si="0"/>
        <v/>
      </c>
    </row>
    <row r="22" spans="1:14" x14ac:dyDescent="0.25">
      <c r="A22" s="14" t="s">
        <v>20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8" t="str">
        <f t="shared" si="0"/>
        <v/>
      </c>
    </row>
    <row r="23" spans="1:14" x14ac:dyDescent="0.25">
      <c r="A23" s="14" t="s">
        <v>21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8" t="str">
        <f t="shared" si="0"/>
        <v/>
      </c>
    </row>
    <row r="24" spans="1:14" x14ac:dyDescent="0.25">
      <c r="A24" s="14" t="s">
        <v>22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8" t="str">
        <f t="shared" si="0"/>
        <v/>
      </c>
    </row>
    <row r="25" spans="1:14" x14ac:dyDescent="0.25">
      <c r="A25" s="14" t="s">
        <v>23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8" t="str">
        <f t="shared" si="0"/>
        <v/>
      </c>
    </row>
    <row r="26" spans="1:14" x14ac:dyDescent="0.25">
      <c r="A26" s="14" t="s">
        <v>24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8" t="str">
        <f t="shared" si="0"/>
        <v/>
      </c>
    </row>
    <row r="27" spans="1:14" x14ac:dyDescent="0.25">
      <c r="A27" s="14" t="s">
        <v>25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8" t="str">
        <f t="shared" si="0"/>
        <v/>
      </c>
    </row>
    <row r="28" spans="1:14" x14ac:dyDescent="0.25">
      <c r="A28" s="14" t="s">
        <v>26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8" t="str">
        <f t="shared" si="0"/>
        <v/>
      </c>
    </row>
    <row r="29" spans="1:14" x14ac:dyDescent="0.25">
      <c r="A29" s="14" t="s">
        <v>27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8" t="str">
        <f t="shared" si="0"/>
        <v/>
      </c>
    </row>
    <row r="30" spans="1:14" x14ac:dyDescent="0.25">
      <c r="A30" s="14" t="s">
        <v>28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8" t="str">
        <f t="shared" si="0"/>
        <v/>
      </c>
    </row>
    <row r="31" spans="1:14" x14ac:dyDescent="0.25">
      <c r="A31" s="14" t="s">
        <v>29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8" t="str">
        <f t="shared" si="0"/>
        <v/>
      </c>
    </row>
    <row r="32" spans="1:14" x14ac:dyDescent="0.25">
      <c r="A32" s="14" t="s">
        <v>30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8" t="str">
        <f t="shared" si="0"/>
        <v/>
      </c>
    </row>
    <row r="33" spans="1:14" x14ac:dyDescent="0.25">
      <c r="A33" s="14" t="s">
        <v>31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8" t="str">
        <f t="shared" si="0"/>
        <v/>
      </c>
    </row>
    <row r="34" spans="1:14" x14ac:dyDescent="0.25">
      <c r="A34" s="14" t="s">
        <v>32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8" t="str">
        <f t="shared" si="0"/>
        <v/>
      </c>
    </row>
    <row r="35" spans="1:14" x14ac:dyDescent="0.25">
      <c r="A35" s="14" t="s">
        <v>33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8" t="str">
        <f t="shared" si="0"/>
        <v/>
      </c>
    </row>
    <row r="36" spans="1:14" x14ac:dyDescent="0.25">
      <c r="A36" s="14" t="s">
        <v>34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8" t="str">
        <f t="shared" si="0"/>
        <v/>
      </c>
    </row>
    <row r="37" spans="1:14" x14ac:dyDescent="0.25">
      <c r="A37" s="14" t="s">
        <v>35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8" t="str">
        <f t="shared" si="0"/>
        <v/>
      </c>
    </row>
    <row r="38" spans="1:14" x14ac:dyDescent="0.25">
      <c r="A38" s="14" t="s">
        <v>36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8" t="str">
        <f t="shared" si="0"/>
        <v/>
      </c>
    </row>
    <row r="39" spans="1:14" x14ac:dyDescent="0.25">
      <c r="A39" s="14" t="s">
        <v>37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8" t="str">
        <f t="shared" si="0"/>
        <v/>
      </c>
    </row>
    <row r="40" spans="1:14" x14ac:dyDescent="0.25">
      <c r="A40" s="14" t="s">
        <v>38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8" t="str">
        <f t="shared" si="0"/>
        <v/>
      </c>
    </row>
    <row r="41" spans="1:14" x14ac:dyDescent="0.25">
      <c r="A41" s="14" t="s">
        <v>39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8" t="str">
        <f t="shared" si="0"/>
        <v/>
      </c>
    </row>
    <row r="42" spans="1:14" x14ac:dyDescent="0.25">
      <c r="A42" s="14" t="s">
        <v>40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8" t="str">
        <f t="shared" si="0"/>
        <v/>
      </c>
    </row>
    <row r="43" spans="1:14" x14ac:dyDescent="0.25">
      <c r="A43" s="14" t="s">
        <v>41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8" t="str">
        <f t="shared" si="0"/>
        <v/>
      </c>
    </row>
    <row r="44" spans="1:14" x14ac:dyDescent="0.25">
      <c r="A44" s="14" t="s">
        <v>42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8" t="str">
        <f t="shared" si="0"/>
        <v/>
      </c>
    </row>
    <row r="45" spans="1:14" x14ac:dyDescent="0.25">
      <c r="A45" s="14" t="s">
        <v>43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8" t="str">
        <f t="shared" si="0"/>
        <v/>
      </c>
    </row>
    <row r="46" spans="1:14" x14ac:dyDescent="0.25">
      <c r="A46" s="14" t="s">
        <v>44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6" t="str">
        <f t="shared" si="0"/>
        <v/>
      </c>
    </row>
  </sheetData>
  <sheetProtection password="E3C2" sheet="1" objects="1" scenarios="1" formatCells="0" insertRows="0" deleteRows="0" selectLockedCells="1" sort="0"/>
  <pageMargins left="0.7" right="0.7" top="0.75" bottom="0.75" header="0.3" footer="0.3"/>
  <pageSetup scale="75" fitToHeight="0" orientation="landscape" r:id="rId1"/>
  <headerFooter>
    <oddHeader>&amp;C0 Bedroom Analysis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showGridLines="0" showRuler="0" zoomScaleNormal="100" workbookViewId="0">
      <selection activeCell="K30" sqref="K30"/>
    </sheetView>
  </sheetViews>
  <sheetFormatPr defaultRowHeight="15" x14ac:dyDescent="0.25"/>
  <cols>
    <col min="1" max="1" width="16.7109375" customWidth="1"/>
    <col min="2" max="13" width="10.7109375" style="1" customWidth="1"/>
    <col min="14" max="14" width="17.7109375" style="5" customWidth="1"/>
  </cols>
  <sheetData>
    <row r="1" spans="1:14" x14ac:dyDescent="0.25">
      <c r="A1" s="12" t="s">
        <v>65</v>
      </c>
      <c r="B1" s="17" t="s">
        <v>45</v>
      </c>
      <c r="C1" s="17" t="s">
        <v>46</v>
      </c>
      <c r="D1" s="17" t="s">
        <v>47</v>
      </c>
      <c r="E1" s="17" t="s">
        <v>48</v>
      </c>
      <c r="F1" s="17" t="s">
        <v>49</v>
      </c>
      <c r="G1" s="17" t="s">
        <v>50</v>
      </c>
      <c r="H1" s="17" t="s">
        <v>51</v>
      </c>
      <c r="I1" s="17" t="s">
        <v>52</v>
      </c>
      <c r="J1" s="17" t="s">
        <v>53</v>
      </c>
      <c r="K1" s="17" t="s">
        <v>54</v>
      </c>
      <c r="L1" s="17" t="s">
        <v>55</v>
      </c>
      <c r="M1" s="17" t="s">
        <v>56</v>
      </c>
      <c r="N1" s="9" t="s">
        <v>57</v>
      </c>
    </row>
    <row r="2" spans="1:14" x14ac:dyDescent="0.25">
      <c r="A2" s="18" t="s">
        <v>0</v>
      </c>
      <c r="B2" s="19"/>
      <c r="C2" s="19"/>
      <c r="D2" s="19"/>
      <c r="E2" s="20"/>
      <c r="F2" s="19"/>
      <c r="G2" s="19"/>
      <c r="H2" s="19"/>
      <c r="I2" s="19"/>
      <c r="J2" s="21"/>
      <c r="K2" s="21"/>
      <c r="L2" s="21"/>
      <c r="M2" s="22"/>
      <c r="N2" s="10" t="str">
        <f>IFERROR(AVERAGE(B2:M2),"")</f>
        <v/>
      </c>
    </row>
    <row r="3" spans="1:14" x14ac:dyDescent="0.25">
      <c r="A3" s="18" t="s">
        <v>1</v>
      </c>
      <c r="B3" s="20"/>
      <c r="C3" s="19"/>
      <c r="D3" s="19"/>
      <c r="E3" s="19"/>
      <c r="F3" s="19"/>
      <c r="G3" s="19"/>
      <c r="H3" s="19"/>
      <c r="I3" s="19"/>
      <c r="J3" s="19"/>
      <c r="K3" s="19"/>
      <c r="L3" s="23"/>
      <c r="M3" s="24"/>
      <c r="N3" s="10" t="str">
        <f>IFERROR(AVERAGE(B3:M3),"")</f>
        <v/>
      </c>
    </row>
    <row r="4" spans="1:14" x14ac:dyDescent="0.25">
      <c r="A4" s="18" t="s">
        <v>2</v>
      </c>
      <c r="B4" s="19"/>
      <c r="C4" s="19"/>
      <c r="D4" s="19"/>
      <c r="E4" s="19"/>
      <c r="F4" s="19"/>
      <c r="G4" s="19"/>
      <c r="H4" s="20"/>
      <c r="I4" s="19"/>
      <c r="J4" s="19"/>
      <c r="K4" s="19"/>
      <c r="L4" s="23"/>
      <c r="M4" s="24"/>
      <c r="N4" s="10" t="str">
        <f t="shared" ref="N4:N46" si="0">IFERROR(AVERAGE(B4:M4),"")</f>
        <v/>
      </c>
    </row>
    <row r="5" spans="1:14" x14ac:dyDescent="0.25">
      <c r="A5" s="18" t="s">
        <v>3</v>
      </c>
      <c r="B5" s="19"/>
      <c r="C5" s="19"/>
      <c r="D5" s="20"/>
      <c r="E5" s="19"/>
      <c r="F5" s="19"/>
      <c r="G5" s="19"/>
      <c r="H5" s="19"/>
      <c r="I5" s="19"/>
      <c r="J5" s="19"/>
      <c r="K5" s="19"/>
      <c r="L5" s="23"/>
      <c r="M5" s="24"/>
      <c r="N5" s="10" t="str">
        <f t="shared" si="0"/>
        <v/>
      </c>
    </row>
    <row r="6" spans="1:14" x14ac:dyDescent="0.25">
      <c r="A6" s="18" t="s">
        <v>4</v>
      </c>
      <c r="B6" s="19"/>
      <c r="C6" s="25"/>
      <c r="D6" s="25"/>
      <c r="E6" s="19"/>
      <c r="F6" s="19"/>
      <c r="G6" s="19"/>
      <c r="H6" s="19"/>
      <c r="I6" s="19"/>
      <c r="J6" s="19"/>
      <c r="K6" s="19"/>
      <c r="L6" s="23"/>
      <c r="M6" s="24"/>
      <c r="N6" s="10" t="str">
        <f t="shared" si="0"/>
        <v/>
      </c>
    </row>
    <row r="7" spans="1:14" x14ac:dyDescent="0.25">
      <c r="A7" s="18" t="s">
        <v>5</v>
      </c>
      <c r="B7" s="19"/>
      <c r="C7" s="19"/>
      <c r="D7" s="20"/>
      <c r="E7" s="19"/>
      <c r="F7" s="19"/>
      <c r="G7" s="19"/>
      <c r="H7" s="19"/>
      <c r="I7" s="19"/>
      <c r="J7" s="19"/>
      <c r="K7" s="19"/>
      <c r="L7" s="23"/>
      <c r="M7" s="24"/>
      <c r="N7" s="10" t="str">
        <f t="shared" si="0"/>
        <v/>
      </c>
    </row>
    <row r="8" spans="1:14" x14ac:dyDescent="0.25">
      <c r="A8" s="18" t="s">
        <v>6</v>
      </c>
      <c r="B8" s="19"/>
      <c r="C8" s="23"/>
      <c r="D8" s="19"/>
      <c r="E8" s="19"/>
      <c r="F8" s="19"/>
      <c r="G8" s="19"/>
      <c r="H8" s="19"/>
      <c r="I8" s="25"/>
      <c r="J8" s="19"/>
      <c r="K8" s="19"/>
      <c r="L8" s="23"/>
      <c r="M8" s="24"/>
      <c r="N8" s="10" t="str">
        <f t="shared" si="0"/>
        <v/>
      </c>
    </row>
    <row r="9" spans="1:14" x14ac:dyDescent="0.25">
      <c r="A9" s="18" t="s">
        <v>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23"/>
      <c r="M9" s="24"/>
      <c r="N9" s="10" t="str">
        <f t="shared" si="0"/>
        <v/>
      </c>
    </row>
    <row r="10" spans="1:14" x14ac:dyDescent="0.25">
      <c r="A10" s="18" t="s">
        <v>8</v>
      </c>
      <c r="B10" s="19"/>
      <c r="C10" s="19"/>
      <c r="D10" s="19"/>
      <c r="E10" s="19"/>
      <c r="F10" s="23"/>
      <c r="G10" s="19"/>
      <c r="H10" s="19"/>
      <c r="I10" s="19"/>
      <c r="J10" s="19"/>
      <c r="K10" s="19"/>
      <c r="L10" s="23"/>
      <c r="M10" s="24"/>
      <c r="N10" s="10" t="str">
        <f t="shared" si="0"/>
        <v/>
      </c>
    </row>
    <row r="11" spans="1:14" x14ac:dyDescent="0.25">
      <c r="A11" s="18" t="s">
        <v>9</v>
      </c>
      <c r="B11" s="19"/>
      <c r="C11" s="19"/>
      <c r="D11" s="20"/>
      <c r="E11" s="19"/>
      <c r="F11" s="19"/>
      <c r="G11" s="20"/>
      <c r="H11" s="19"/>
      <c r="I11" s="20"/>
      <c r="J11" s="19"/>
      <c r="K11" s="19"/>
      <c r="L11" s="23"/>
      <c r="M11" s="24"/>
      <c r="N11" s="10" t="str">
        <f t="shared" si="0"/>
        <v/>
      </c>
    </row>
    <row r="12" spans="1:14" x14ac:dyDescent="0.25">
      <c r="A12" s="18" t="s">
        <v>10</v>
      </c>
      <c r="B12" s="19"/>
      <c r="C12" s="19"/>
      <c r="D12" s="19"/>
      <c r="E12" s="20"/>
      <c r="F12" s="19"/>
      <c r="G12" s="20"/>
      <c r="H12" s="19"/>
      <c r="I12" s="19"/>
      <c r="J12" s="19"/>
      <c r="K12" s="25"/>
      <c r="L12" s="23"/>
      <c r="M12" s="24"/>
      <c r="N12" s="10" t="str">
        <f t="shared" si="0"/>
        <v/>
      </c>
    </row>
    <row r="13" spans="1:14" x14ac:dyDescent="0.25">
      <c r="A13" s="18" t="s">
        <v>11</v>
      </c>
      <c r="B13" s="19"/>
      <c r="C13" s="19"/>
      <c r="D13" s="19"/>
      <c r="E13" s="19"/>
      <c r="F13" s="19"/>
      <c r="G13" s="19"/>
      <c r="H13" s="19"/>
      <c r="I13" s="19"/>
      <c r="J13" s="19"/>
      <c r="K13" s="25"/>
      <c r="L13" s="23"/>
      <c r="M13" s="24"/>
      <c r="N13" s="10" t="str">
        <f t="shared" si="0"/>
        <v/>
      </c>
    </row>
    <row r="14" spans="1:14" x14ac:dyDescent="0.25">
      <c r="A14" s="18" t="s">
        <v>12</v>
      </c>
      <c r="B14" s="19"/>
      <c r="C14" s="19"/>
      <c r="D14" s="19"/>
      <c r="E14" s="19"/>
      <c r="F14" s="20"/>
      <c r="G14" s="19"/>
      <c r="H14" s="19"/>
      <c r="I14" s="19"/>
      <c r="J14" s="25"/>
      <c r="K14" s="19"/>
      <c r="L14" s="23"/>
      <c r="M14" s="24"/>
      <c r="N14" s="10" t="str">
        <f t="shared" si="0"/>
        <v/>
      </c>
    </row>
    <row r="15" spans="1:14" x14ac:dyDescent="0.25">
      <c r="A15" s="18" t="s">
        <v>13</v>
      </c>
      <c r="B15" s="19"/>
      <c r="C15" s="23"/>
      <c r="D15" s="19"/>
      <c r="E15" s="19"/>
      <c r="F15" s="19"/>
      <c r="G15" s="19"/>
      <c r="H15" s="20"/>
      <c r="I15" s="19"/>
      <c r="J15" s="19"/>
      <c r="K15" s="19"/>
      <c r="L15" s="23"/>
      <c r="M15" s="24"/>
      <c r="N15" s="10" t="str">
        <f t="shared" si="0"/>
        <v/>
      </c>
    </row>
    <row r="16" spans="1:14" x14ac:dyDescent="0.25">
      <c r="A16" s="18" t="s">
        <v>14</v>
      </c>
      <c r="B16" s="19"/>
      <c r="C16" s="19"/>
      <c r="D16" s="19"/>
      <c r="E16" s="19"/>
      <c r="F16" s="19"/>
      <c r="G16" s="19"/>
      <c r="H16" s="19"/>
      <c r="I16" s="19"/>
      <c r="J16" s="25"/>
      <c r="K16" s="25"/>
      <c r="L16" s="23"/>
      <c r="M16" s="24"/>
      <c r="N16" s="10" t="str">
        <f t="shared" si="0"/>
        <v/>
      </c>
    </row>
    <row r="17" spans="1:14" x14ac:dyDescent="0.25">
      <c r="A17" s="18" t="s">
        <v>15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3"/>
      <c r="M17" s="24"/>
      <c r="N17" s="10" t="str">
        <f t="shared" si="0"/>
        <v/>
      </c>
    </row>
    <row r="18" spans="1:14" x14ac:dyDescent="0.25">
      <c r="A18" s="18" t="s">
        <v>16</v>
      </c>
      <c r="B18" s="19"/>
      <c r="C18" s="19"/>
      <c r="D18" s="19"/>
      <c r="E18" s="19"/>
      <c r="F18" s="19"/>
      <c r="G18" s="23"/>
      <c r="H18" s="19"/>
      <c r="I18" s="19"/>
      <c r="J18" s="19"/>
      <c r="K18" s="19"/>
      <c r="L18" s="23"/>
      <c r="M18" s="24"/>
      <c r="N18" s="10" t="str">
        <f t="shared" si="0"/>
        <v/>
      </c>
    </row>
    <row r="19" spans="1:14" x14ac:dyDescent="0.25">
      <c r="A19" s="18" t="s">
        <v>17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3"/>
      <c r="M19" s="24"/>
      <c r="N19" s="10" t="str">
        <f t="shared" si="0"/>
        <v/>
      </c>
    </row>
    <row r="20" spans="1:14" x14ac:dyDescent="0.25">
      <c r="A20" s="18" t="s">
        <v>18</v>
      </c>
      <c r="B20" s="19"/>
      <c r="C20" s="19"/>
      <c r="D20" s="19"/>
      <c r="E20" s="19"/>
      <c r="F20" s="20"/>
      <c r="G20" s="19"/>
      <c r="H20" s="19"/>
      <c r="I20" s="19"/>
      <c r="J20" s="19"/>
      <c r="K20" s="19"/>
      <c r="L20" s="23"/>
      <c r="M20" s="24"/>
      <c r="N20" s="10" t="str">
        <f t="shared" si="0"/>
        <v/>
      </c>
    </row>
    <row r="21" spans="1:14" x14ac:dyDescent="0.25">
      <c r="A21" s="18" t="s">
        <v>19</v>
      </c>
      <c r="B21" s="19"/>
      <c r="C21" s="19"/>
      <c r="D21" s="19"/>
      <c r="E21" s="19"/>
      <c r="F21" s="19"/>
      <c r="G21" s="19"/>
      <c r="H21" s="19"/>
      <c r="I21" s="19"/>
      <c r="J21" s="23"/>
      <c r="K21" s="19"/>
      <c r="L21" s="23"/>
      <c r="M21" s="24"/>
      <c r="N21" s="10" t="str">
        <f t="shared" si="0"/>
        <v/>
      </c>
    </row>
    <row r="22" spans="1:14" x14ac:dyDescent="0.25">
      <c r="A22" s="18" t="s">
        <v>20</v>
      </c>
      <c r="B22" s="19"/>
      <c r="C22" s="19"/>
      <c r="D22" s="19"/>
      <c r="E22" s="19"/>
      <c r="F22" s="19"/>
      <c r="G22" s="19"/>
      <c r="H22" s="19"/>
      <c r="I22" s="20"/>
      <c r="J22" s="19"/>
      <c r="K22" s="19"/>
      <c r="L22" s="23"/>
      <c r="M22" s="24"/>
      <c r="N22" s="10" t="str">
        <f t="shared" si="0"/>
        <v/>
      </c>
    </row>
    <row r="23" spans="1:14" x14ac:dyDescent="0.25">
      <c r="A23" s="18" t="s">
        <v>21</v>
      </c>
      <c r="B23" s="20"/>
      <c r="C23" s="20"/>
      <c r="D23" s="19"/>
      <c r="E23" s="19"/>
      <c r="F23" s="19"/>
      <c r="G23" s="19"/>
      <c r="H23" s="19"/>
      <c r="I23" s="19"/>
      <c r="J23" s="25"/>
      <c r="K23" s="19"/>
      <c r="L23" s="23"/>
      <c r="M23" s="24"/>
      <c r="N23" s="10" t="str">
        <f t="shared" si="0"/>
        <v/>
      </c>
    </row>
    <row r="24" spans="1:14" x14ac:dyDescent="0.25">
      <c r="A24" s="18" t="s">
        <v>22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3"/>
      <c r="M24" s="24"/>
      <c r="N24" s="10" t="str">
        <f t="shared" si="0"/>
        <v/>
      </c>
    </row>
    <row r="25" spans="1:14" x14ac:dyDescent="0.25">
      <c r="A25" s="18" t="s">
        <v>23</v>
      </c>
      <c r="B25" s="19"/>
      <c r="C25" s="19"/>
      <c r="D25" s="19"/>
      <c r="E25" s="19"/>
      <c r="F25" s="19"/>
      <c r="G25" s="19"/>
      <c r="H25" s="19"/>
      <c r="I25" s="19"/>
      <c r="J25" s="19"/>
      <c r="K25" s="20"/>
      <c r="L25" s="23"/>
      <c r="M25" s="24"/>
      <c r="N25" s="10" t="str">
        <f t="shared" si="0"/>
        <v/>
      </c>
    </row>
    <row r="26" spans="1:14" x14ac:dyDescent="0.25">
      <c r="A26" s="18" t="s">
        <v>24</v>
      </c>
      <c r="B26" s="19"/>
      <c r="C26" s="25"/>
      <c r="D26" s="19"/>
      <c r="E26" s="19"/>
      <c r="F26" s="19"/>
      <c r="G26" s="23"/>
      <c r="H26" s="19"/>
      <c r="I26" s="19"/>
      <c r="J26" s="19"/>
      <c r="K26" s="19"/>
      <c r="L26" s="23"/>
      <c r="M26" s="24"/>
      <c r="N26" s="10" t="str">
        <f t="shared" si="0"/>
        <v/>
      </c>
    </row>
    <row r="27" spans="1:14" x14ac:dyDescent="0.25">
      <c r="A27" s="18" t="s">
        <v>25</v>
      </c>
      <c r="B27" s="19"/>
      <c r="C27" s="19"/>
      <c r="D27" s="19"/>
      <c r="E27" s="19"/>
      <c r="F27" s="19"/>
      <c r="G27" s="20"/>
      <c r="H27" s="19"/>
      <c r="I27" s="19"/>
      <c r="J27" s="19"/>
      <c r="K27" s="19"/>
      <c r="L27" s="23"/>
      <c r="M27" s="24"/>
      <c r="N27" s="10" t="str">
        <f t="shared" si="0"/>
        <v/>
      </c>
    </row>
    <row r="28" spans="1:14" x14ac:dyDescent="0.25">
      <c r="A28" s="18" t="s">
        <v>26</v>
      </c>
      <c r="B28" s="19"/>
      <c r="C28" s="19"/>
      <c r="D28" s="19"/>
      <c r="E28" s="25"/>
      <c r="F28" s="19"/>
      <c r="G28" s="19"/>
      <c r="H28" s="19"/>
      <c r="I28" s="19"/>
      <c r="J28" s="19"/>
      <c r="K28" s="19"/>
      <c r="L28" s="23"/>
      <c r="M28" s="24"/>
      <c r="N28" s="10" t="str">
        <f t="shared" si="0"/>
        <v/>
      </c>
    </row>
    <row r="29" spans="1:14" x14ac:dyDescent="0.25">
      <c r="A29" s="18" t="s">
        <v>27</v>
      </c>
      <c r="B29" s="19"/>
      <c r="C29" s="19"/>
      <c r="D29" s="19"/>
      <c r="E29" s="25"/>
      <c r="F29" s="19"/>
      <c r="G29" s="19"/>
      <c r="H29" s="19"/>
      <c r="I29" s="19"/>
      <c r="J29" s="25"/>
      <c r="K29" s="19"/>
      <c r="L29" s="23"/>
      <c r="M29" s="24"/>
      <c r="N29" s="10" t="str">
        <f t="shared" si="0"/>
        <v/>
      </c>
    </row>
    <row r="30" spans="1:14" x14ac:dyDescent="0.25">
      <c r="A30" s="18" t="s">
        <v>28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23"/>
      <c r="M30" s="24"/>
      <c r="N30" s="10" t="str">
        <f t="shared" si="0"/>
        <v/>
      </c>
    </row>
    <row r="31" spans="1:14" x14ac:dyDescent="0.25">
      <c r="A31" s="18" t="s">
        <v>29</v>
      </c>
      <c r="B31" s="19"/>
      <c r="C31" s="19"/>
      <c r="D31" s="19"/>
      <c r="E31" s="25"/>
      <c r="F31" s="19"/>
      <c r="G31" s="19"/>
      <c r="H31" s="19"/>
      <c r="I31" s="19"/>
      <c r="J31" s="19"/>
      <c r="K31" s="19"/>
      <c r="L31" s="23"/>
      <c r="M31" s="24"/>
      <c r="N31" s="10" t="str">
        <f t="shared" si="0"/>
        <v/>
      </c>
    </row>
    <row r="32" spans="1:14" x14ac:dyDescent="0.25">
      <c r="A32" s="18" t="s">
        <v>30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23"/>
      <c r="M32" s="24"/>
      <c r="N32" s="10" t="str">
        <f t="shared" si="0"/>
        <v/>
      </c>
    </row>
    <row r="33" spans="1:14" x14ac:dyDescent="0.25">
      <c r="A33" s="18" t="s">
        <v>31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9" t="str">
        <f t="shared" si="0"/>
        <v/>
      </c>
    </row>
    <row r="34" spans="1:14" x14ac:dyDescent="0.25">
      <c r="A34" s="18" t="s">
        <v>32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9" t="str">
        <f t="shared" si="0"/>
        <v/>
      </c>
    </row>
    <row r="35" spans="1:14" x14ac:dyDescent="0.25">
      <c r="A35" s="18" t="s">
        <v>33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9" t="str">
        <f t="shared" si="0"/>
        <v/>
      </c>
    </row>
    <row r="36" spans="1:14" x14ac:dyDescent="0.25">
      <c r="A36" s="18" t="s">
        <v>34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9" t="str">
        <f t="shared" si="0"/>
        <v/>
      </c>
    </row>
    <row r="37" spans="1:14" x14ac:dyDescent="0.25">
      <c r="A37" s="18" t="s">
        <v>35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9" t="str">
        <f t="shared" si="0"/>
        <v/>
      </c>
    </row>
    <row r="38" spans="1:14" x14ac:dyDescent="0.25">
      <c r="A38" s="18" t="s">
        <v>36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9" t="str">
        <f t="shared" si="0"/>
        <v/>
      </c>
    </row>
    <row r="39" spans="1:14" x14ac:dyDescent="0.25">
      <c r="A39" s="18" t="s">
        <v>37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9" t="str">
        <f t="shared" si="0"/>
        <v/>
      </c>
    </row>
    <row r="40" spans="1:14" x14ac:dyDescent="0.25">
      <c r="A40" s="18" t="s">
        <v>38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9" t="str">
        <f t="shared" si="0"/>
        <v/>
      </c>
    </row>
    <row r="41" spans="1:14" x14ac:dyDescent="0.25">
      <c r="A41" s="18" t="s">
        <v>39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9" t="str">
        <f t="shared" si="0"/>
        <v/>
      </c>
    </row>
    <row r="42" spans="1:14" x14ac:dyDescent="0.25">
      <c r="A42" s="18" t="s">
        <v>40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9" t="str">
        <f t="shared" si="0"/>
        <v/>
      </c>
    </row>
    <row r="43" spans="1:14" x14ac:dyDescent="0.25">
      <c r="A43" s="18" t="s">
        <v>41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9" t="str">
        <f t="shared" si="0"/>
        <v/>
      </c>
    </row>
    <row r="44" spans="1:14" x14ac:dyDescent="0.25">
      <c r="A44" s="18" t="s">
        <v>42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9" t="str">
        <f t="shared" si="0"/>
        <v/>
      </c>
    </row>
    <row r="45" spans="1:14" x14ac:dyDescent="0.25">
      <c r="A45" s="18" t="s">
        <v>43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9" t="str">
        <f t="shared" si="0"/>
        <v/>
      </c>
    </row>
    <row r="46" spans="1:14" x14ac:dyDescent="0.25">
      <c r="A46" s="18" t="s">
        <v>44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9" t="str">
        <f t="shared" si="0"/>
        <v/>
      </c>
    </row>
  </sheetData>
  <sheetProtection password="E3C2" sheet="1" objects="1" scenarios="1" formatCells="0" insertRows="0" deleteRows="0" selectLockedCells="1" sort="0"/>
  <pageMargins left="0.7" right="0.7" top="0.75" bottom="0.75" header="0.3" footer="0.3"/>
  <pageSetup scale="75" fitToHeight="0" orientation="landscape" r:id="rId1"/>
  <headerFooter>
    <oddHeader>&amp;C1 Bedroom Analysis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showGridLines="0" showRuler="0" showWhiteSpace="0" zoomScaleNormal="100" workbookViewId="0">
      <selection activeCell="A2" sqref="A2"/>
    </sheetView>
  </sheetViews>
  <sheetFormatPr defaultRowHeight="15" x14ac:dyDescent="0.25"/>
  <cols>
    <col min="1" max="1" width="16.7109375" customWidth="1"/>
    <col min="2" max="13" width="10.7109375" style="1" customWidth="1"/>
    <col min="14" max="14" width="17.7109375" style="1" customWidth="1"/>
  </cols>
  <sheetData>
    <row r="1" spans="1:14" x14ac:dyDescent="0.25">
      <c r="A1" s="12" t="s">
        <v>65</v>
      </c>
      <c r="B1" s="17" t="s">
        <v>45</v>
      </c>
      <c r="C1" s="17" t="s">
        <v>46</v>
      </c>
      <c r="D1" s="17" t="s">
        <v>47</v>
      </c>
      <c r="E1" s="17" t="s">
        <v>48</v>
      </c>
      <c r="F1" s="17" t="s">
        <v>49</v>
      </c>
      <c r="G1" s="17" t="s">
        <v>50</v>
      </c>
      <c r="H1" s="17" t="s">
        <v>51</v>
      </c>
      <c r="I1" s="17" t="s">
        <v>52</v>
      </c>
      <c r="J1" s="17" t="s">
        <v>53</v>
      </c>
      <c r="K1" s="17" t="s">
        <v>54</v>
      </c>
      <c r="L1" s="17" t="s">
        <v>55</v>
      </c>
      <c r="M1" s="17" t="s">
        <v>56</v>
      </c>
      <c r="N1" s="9" t="s">
        <v>57</v>
      </c>
    </row>
    <row r="2" spans="1:14" x14ac:dyDescent="0.25">
      <c r="A2" s="18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4" t="str">
        <f>IFERROR(AVERAGE(B2:M2),"")</f>
        <v/>
      </c>
    </row>
    <row r="3" spans="1:14" x14ac:dyDescent="0.25">
      <c r="A3" s="18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4" t="str">
        <f t="shared" ref="N3:N46" si="0">IFERROR(AVERAGE(B3:M3),"")</f>
        <v/>
      </c>
    </row>
    <row r="4" spans="1:14" x14ac:dyDescent="0.25">
      <c r="A4" s="18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4" t="str">
        <f t="shared" si="0"/>
        <v/>
      </c>
    </row>
    <row r="5" spans="1:14" x14ac:dyDescent="0.25">
      <c r="A5" s="18" t="s">
        <v>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4" t="str">
        <f t="shared" si="0"/>
        <v/>
      </c>
    </row>
    <row r="6" spans="1:14" x14ac:dyDescent="0.25">
      <c r="A6" s="18" t="s">
        <v>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4" t="str">
        <f t="shared" si="0"/>
        <v/>
      </c>
    </row>
    <row r="7" spans="1:14" x14ac:dyDescent="0.25">
      <c r="A7" s="18" t="s">
        <v>5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4" t="str">
        <f t="shared" si="0"/>
        <v/>
      </c>
    </row>
    <row r="8" spans="1:14" x14ac:dyDescent="0.25">
      <c r="A8" s="18" t="s">
        <v>6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4" t="str">
        <f t="shared" si="0"/>
        <v/>
      </c>
    </row>
    <row r="9" spans="1:14" x14ac:dyDescent="0.25">
      <c r="A9" s="18" t="s">
        <v>7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4" t="str">
        <f t="shared" si="0"/>
        <v/>
      </c>
    </row>
    <row r="10" spans="1:14" x14ac:dyDescent="0.25">
      <c r="A10" s="18" t="s">
        <v>8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4" t="str">
        <f t="shared" si="0"/>
        <v/>
      </c>
    </row>
    <row r="11" spans="1:14" x14ac:dyDescent="0.25">
      <c r="A11" s="18" t="s">
        <v>9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4" t="str">
        <f t="shared" si="0"/>
        <v/>
      </c>
    </row>
    <row r="12" spans="1:14" x14ac:dyDescent="0.25">
      <c r="A12" s="18" t="s">
        <v>10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4" t="str">
        <f t="shared" si="0"/>
        <v/>
      </c>
    </row>
    <row r="13" spans="1:14" x14ac:dyDescent="0.25">
      <c r="A13" s="18" t="s">
        <v>11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4" t="str">
        <f t="shared" si="0"/>
        <v/>
      </c>
    </row>
    <row r="14" spans="1:14" x14ac:dyDescent="0.25">
      <c r="A14" s="18" t="s">
        <v>12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4" t="str">
        <f t="shared" si="0"/>
        <v/>
      </c>
    </row>
    <row r="15" spans="1:14" x14ac:dyDescent="0.25">
      <c r="A15" s="18" t="s">
        <v>13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4" t="str">
        <f t="shared" si="0"/>
        <v/>
      </c>
    </row>
    <row r="16" spans="1:14" x14ac:dyDescent="0.25">
      <c r="A16" s="18" t="s">
        <v>14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4" t="str">
        <f t="shared" si="0"/>
        <v/>
      </c>
    </row>
    <row r="17" spans="1:14" x14ac:dyDescent="0.25">
      <c r="A17" s="18" t="s">
        <v>15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4" t="str">
        <f t="shared" si="0"/>
        <v/>
      </c>
    </row>
    <row r="18" spans="1:14" x14ac:dyDescent="0.25">
      <c r="A18" s="18" t="s">
        <v>16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4" t="str">
        <f t="shared" si="0"/>
        <v/>
      </c>
    </row>
    <row r="19" spans="1:14" x14ac:dyDescent="0.25">
      <c r="A19" s="18" t="s">
        <v>17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4" t="str">
        <f t="shared" si="0"/>
        <v/>
      </c>
    </row>
    <row r="20" spans="1:14" x14ac:dyDescent="0.25">
      <c r="A20" s="18" t="s">
        <v>18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4" t="str">
        <f t="shared" si="0"/>
        <v/>
      </c>
    </row>
    <row r="21" spans="1:14" x14ac:dyDescent="0.25">
      <c r="A21" s="18" t="s">
        <v>19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4" t="str">
        <f t="shared" si="0"/>
        <v/>
      </c>
    </row>
    <row r="22" spans="1:14" x14ac:dyDescent="0.25">
      <c r="A22" s="18" t="s">
        <v>20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4" t="str">
        <f t="shared" si="0"/>
        <v/>
      </c>
    </row>
    <row r="23" spans="1:14" x14ac:dyDescent="0.25">
      <c r="A23" s="18" t="s">
        <v>21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4" t="str">
        <f t="shared" si="0"/>
        <v/>
      </c>
    </row>
    <row r="24" spans="1:14" x14ac:dyDescent="0.25">
      <c r="A24" s="18" t="s">
        <v>22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4" t="str">
        <f t="shared" si="0"/>
        <v/>
      </c>
    </row>
    <row r="25" spans="1:14" x14ac:dyDescent="0.25">
      <c r="A25" s="18" t="s">
        <v>23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4" t="str">
        <f t="shared" si="0"/>
        <v/>
      </c>
    </row>
    <row r="26" spans="1:14" x14ac:dyDescent="0.25">
      <c r="A26" s="18" t="s">
        <v>24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4" t="str">
        <f t="shared" si="0"/>
        <v/>
      </c>
    </row>
    <row r="27" spans="1:14" x14ac:dyDescent="0.25">
      <c r="A27" s="18" t="s">
        <v>25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4" t="str">
        <f t="shared" si="0"/>
        <v/>
      </c>
    </row>
    <row r="28" spans="1:14" x14ac:dyDescent="0.25">
      <c r="A28" s="18" t="s">
        <v>26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4" t="str">
        <f t="shared" si="0"/>
        <v/>
      </c>
    </row>
    <row r="29" spans="1:14" x14ac:dyDescent="0.25">
      <c r="A29" s="18" t="s">
        <v>27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4" t="str">
        <f t="shared" si="0"/>
        <v/>
      </c>
    </row>
    <row r="30" spans="1:14" x14ac:dyDescent="0.25">
      <c r="A30" s="18" t="s">
        <v>28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4" t="str">
        <f t="shared" si="0"/>
        <v/>
      </c>
    </row>
    <row r="31" spans="1:14" x14ac:dyDescent="0.25">
      <c r="A31" s="18" t="s">
        <v>29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4" t="str">
        <f t="shared" si="0"/>
        <v/>
      </c>
    </row>
    <row r="32" spans="1:14" x14ac:dyDescent="0.25">
      <c r="A32" s="18" t="s">
        <v>30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4" t="str">
        <f t="shared" si="0"/>
        <v/>
      </c>
    </row>
    <row r="33" spans="1:14" x14ac:dyDescent="0.25">
      <c r="A33" s="18" t="s">
        <v>31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4" t="str">
        <f t="shared" si="0"/>
        <v/>
      </c>
    </row>
    <row r="34" spans="1:14" x14ac:dyDescent="0.25">
      <c r="A34" s="18" t="s">
        <v>32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4" t="str">
        <f t="shared" si="0"/>
        <v/>
      </c>
    </row>
    <row r="35" spans="1:14" x14ac:dyDescent="0.25">
      <c r="A35" s="18" t="s">
        <v>33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4" t="str">
        <f t="shared" si="0"/>
        <v/>
      </c>
    </row>
    <row r="36" spans="1:14" x14ac:dyDescent="0.25">
      <c r="A36" s="18" t="s">
        <v>34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4" t="str">
        <f t="shared" si="0"/>
        <v/>
      </c>
    </row>
    <row r="37" spans="1:14" x14ac:dyDescent="0.25">
      <c r="A37" s="18" t="s">
        <v>35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4" t="str">
        <f t="shared" si="0"/>
        <v/>
      </c>
    </row>
    <row r="38" spans="1:14" x14ac:dyDescent="0.25">
      <c r="A38" s="18" t="s">
        <v>36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4" t="str">
        <f t="shared" si="0"/>
        <v/>
      </c>
    </row>
    <row r="39" spans="1:14" x14ac:dyDescent="0.25">
      <c r="A39" s="18" t="s">
        <v>37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4" t="str">
        <f t="shared" si="0"/>
        <v/>
      </c>
    </row>
    <row r="40" spans="1:14" x14ac:dyDescent="0.25">
      <c r="A40" s="18" t="s">
        <v>38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4" t="str">
        <f t="shared" si="0"/>
        <v/>
      </c>
    </row>
    <row r="41" spans="1:14" x14ac:dyDescent="0.25">
      <c r="A41" s="18" t="s">
        <v>39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4" t="str">
        <f t="shared" si="0"/>
        <v/>
      </c>
    </row>
    <row r="42" spans="1:14" x14ac:dyDescent="0.25">
      <c r="A42" s="18" t="s">
        <v>40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4" t="str">
        <f t="shared" si="0"/>
        <v/>
      </c>
    </row>
    <row r="43" spans="1:14" x14ac:dyDescent="0.25">
      <c r="A43" s="18" t="s">
        <v>41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4" t="str">
        <f t="shared" si="0"/>
        <v/>
      </c>
    </row>
    <row r="44" spans="1:14" x14ac:dyDescent="0.25">
      <c r="A44" s="18" t="s">
        <v>42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4" t="str">
        <f t="shared" si="0"/>
        <v/>
      </c>
    </row>
    <row r="45" spans="1:14" x14ac:dyDescent="0.25">
      <c r="A45" s="18" t="s">
        <v>43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4" t="str">
        <f t="shared" si="0"/>
        <v/>
      </c>
    </row>
    <row r="46" spans="1:14" x14ac:dyDescent="0.25">
      <c r="A46" s="18" t="s">
        <v>44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4" t="str">
        <f t="shared" si="0"/>
        <v/>
      </c>
    </row>
  </sheetData>
  <sheetProtection password="E3C2" sheet="1" objects="1" scenarios="1" formatCells="0" insertRows="0" deleteRows="0" selectLockedCells="1" sort="0"/>
  <pageMargins left="0.7" right="0.7" top="0.75" bottom="0.75" header="0.3" footer="0.3"/>
  <pageSetup scale="75" fitToHeight="0" orientation="landscape" r:id="rId1"/>
  <headerFooter>
    <oddHeader>&amp;C2 Bedroom Analysis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showGridLines="0" showRuler="0" zoomScaleNormal="100" workbookViewId="0">
      <selection activeCell="M1" sqref="M1"/>
    </sheetView>
  </sheetViews>
  <sheetFormatPr defaultRowHeight="15" x14ac:dyDescent="0.25"/>
  <cols>
    <col min="1" max="1" width="16.7109375" customWidth="1"/>
    <col min="2" max="13" width="10.7109375" style="1" customWidth="1"/>
    <col min="14" max="14" width="17.7109375" style="1" customWidth="1"/>
  </cols>
  <sheetData>
    <row r="1" spans="1:14" x14ac:dyDescent="0.25">
      <c r="A1" s="12" t="s">
        <v>65</v>
      </c>
      <c r="B1" s="17" t="s">
        <v>45</v>
      </c>
      <c r="C1" s="17" t="s">
        <v>46</v>
      </c>
      <c r="D1" s="17" t="s">
        <v>47</v>
      </c>
      <c r="E1" s="17" t="s">
        <v>48</v>
      </c>
      <c r="F1" s="17" t="s">
        <v>49</v>
      </c>
      <c r="G1" s="17" t="s">
        <v>50</v>
      </c>
      <c r="H1" s="17" t="s">
        <v>51</v>
      </c>
      <c r="I1" s="17" t="s">
        <v>52</v>
      </c>
      <c r="J1" s="17" t="s">
        <v>53</v>
      </c>
      <c r="K1" s="17" t="s">
        <v>54</v>
      </c>
      <c r="L1" s="17" t="s">
        <v>55</v>
      </c>
      <c r="M1" s="17" t="s">
        <v>56</v>
      </c>
      <c r="N1" s="9" t="s">
        <v>57</v>
      </c>
    </row>
    <row r="2" spans="1:14" x14ac:dyDescent="0.25">
      <c r="A2" s="18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4" t="str">
        <f>IFERROR(AVERAGE(B2:M2),"")</f>
        <v/>
      </c>
    </row>
    <row r="3" spans="1:14" x14ac:dyDescent="0.25">
      <c r="A3" s="18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4" t="str">
        <f t="shared" ref="N3:N46" si="0">IFERROR(AVERAGE(B3:M3),"")</f>
        <v/>
      </c>
    </row>
    <row r="4" spans="1:14" x14ac:dyDescent="0.25">
      <c r="A4" s="18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4" t="str">
        <f t="shared" si="0"/>
        <v/>
      </c>
    </row>
    <row r="5" spans="1:14" x14ac:dyDescent="0.25">
      <c r="A5" s="18" t="s">
        <v>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4" t="str">
        <f t="shared" si="0"/>
        <v/>
      </c>
    </row>
    <row r="6" spans="1:14" x14ac:dyDescent="0.25">
      <c r="A6" s="18" t="s">
        <v>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4" t="str">
        <f t="shared" si="0"/>
        <v/>
      </c>
    </row>
    <row r="7" spans="1:14" x14ac:dyDescent="0.25">
      <c r="A7" s="18" t="s">
        <v>5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4" t="str">
        <f t="shared" si="0"/>
        <v/>
      </c>
    </row>
    <row r="8" spans="1:14" x14ac:dyDescent="0.25">
      <c r="A8" s="18" t="s">
        <v>6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4" t="str">
        <f t="shared" si="0"/>
        <v/>
      </c>
    </row>
    <row r="9" spans="1:14" x14ac:dyDescent="0.25">
      <c r="A9" s="18" t="s">
        <v>7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4" t="str">
        <f t="shared" si="0"/>
        <v/>
      </c>
    </row>
    <row r="10" spans="1:14" x14ac:dyDescent="0.25">
      <c r="A10" s="18" t="s">
        <v>8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4" t="str">
        <f t="shared" si="0"/>
        <v/>
      </c>
    </row>
    <row r="11" spans="1:14" x14ac:dyDescent="0.25">
      <c r="A11" s="18" t="s">
        <v>9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4" t="str">
        <f t="shared" si="0"/>
        <v/>
      </c>
    </row>
    <row r="12" spans="1:14" x14ac:dyDescent="0.25">
      <c r="A12" s="18" t="s">
        <v>10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4" t="str">
        <f t="shared" si="0"/>
        <v/>
      </c>
    </row>
    <row r="13" spans="1:14" x14ac:dyDescent="0.25">
      <c r="A13" s="18" t="s">
        <v>11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4" t="str">
        <f t="shared" si="0"/>
        <v/>
      </c>
    </row>
    <row r="14" spans="1:14" x14ac:dyDescent="0.25">
      <c r="A14" s="18" t="s">
        <v>12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4" t="str">
        <f t="shared" si="0"/>
        <v/>
      </c>
    </row>
    <row r="15" spans="1:14" x14ac:dyDescent="0.25">
      <c r="A15" s="18" t="s">
        <v>13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4" t="str">
        <f t="shared" si="0"/>
        <v/>
      </c>
    </row>
    <row r="16" spans="1:14" x14ac:dyDescent="0.25">
      <c r="A16" s="18" t="s">
        <v>14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4" t="str">
        <f t="shared" si="0"/>
        <v/>
      </c>
    </row>
    <row r="17" spans="1:14" x14ac:dyDescent="0.25">
      <c r="A17" s="18" t="s">
        <v>15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4" t="str">
        <f t="shared" si="0"/>
        <v/>
      </c>
    </row>
    <row r="18" spans="1:14" x14ac:dyDescent="0.25">
      <c r="A18" s="18" t="s">
        <v>16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4" t="str">
        <f t="shared" si="0"/>
        <v/>
      </c>
    </row>
    <row r="19" spans="1:14" x14ac:dyDescent="0.25">
      <c r="A19" s="18" t="s">
        <v>17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4" t="str">
        <f t="shared" si="0"/>
        <v/>
      </c>
    </row>
    <row r="20" spans="1:14" x14ac:dyDescent="0.25">
      <c r="A20" s="18" t="s">
        <v>18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4" t="str">
        <f t="shared" si="0"/>
        <v/>
      </c>
    </row>
    <row r="21" spans="1:14" x14ac:dyDescent="0.25">
      <c r="A21" s="18" t="s">
        <v>19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4" t="str">
        <f t="shared" si="0"/>
        <v/>
      </c>
    </row>
    <row r="22" spans="1:14" x14ac:dyDescent="0.25">
      <c r="A22" s="18" t="s">
        <v>20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4" t="str">
        <f t="shared" si="0"/>
        <v/>
      </c>
    </row>
    <row r="23" spans="1:14" x14ac:dyDescent="0.25">
      <c r="A23" s="18" t="s">
        <v>21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4" t="str">
        <f t="shared" si="0"/>
        <v/>
      </c>
    </row>
    <row r="24" spans="1:14" x14ac:dyDescent="0.25">
      <c r="A24" s="18" t="s">
        <v>22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4" t="str">
        <f t="shared" si="0"/>
        <v/>
      </c>
    </row>
    <row r="25" spans="1:14" x14ac:dyDescent="0.25">
      <c r="A25" s="18" t="s">
        <v>23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4" t="str">
        <f t="shared" si="0"/>
        <v/>
      </c>
    </row>
    <row r="26" spans="1:14" x14ac:dyDescent="0.25">
      <c r="A26" s="18" t="s">
        <v>24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4" t="str">
        <f t="shared" si="0"/>
        <v/>
      </c>
    </row>
    <row r="27" spans="1:14" x14ac:dyDescent="0.25">
      <c r="A27" s="18" t="s">
        <v>25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4" t="str">
        <f t="shared" si="0"/>
        <v/>
      </c>
    </row>
    <row r="28" spans="1:14" x14ac:dyDescent="0.25">
      <c r="A28" s="18" t="s">
        <v>26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4" t="str">
        <f t="shared" si="0"/>
        <v/>
      </c>
    </row>
    <row r="29" spans="1:14" x14ac:dyDescent="0.25">
      <c r="A29" s="18" t="s">
        <v>27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4" t="str">
        <f t="shared" si="0"/>
        <v/>
      </c>
    </row>
    <row r="30" spans="1:14" x14ac:dyDescent="0.25">
      <c r="A30" s="18" t="s">
        <v>28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4" t="str">
        <f t="shared" si="0"/>
        <v/>
      </c>
    </row>
    <row r="31" spans="1:14" x14ac:dyDescent="0.25">
      <c r="A31" s="18" t="s">
        <v>29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4" t="str">
        <f t="shared" si="0"/>
        <v/>
      </c>
    </row>
    <row r="32" spans="1:14" x14ac:dyDescent="0.25">
      <c r="A32" s="18" t="s">
        <v>30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4" t="str">
        <f t="shared" si="0"/>
        <v/>
      </c>
    </row>
    <row r="33" spans="1:14" x14ac:dyDescent="0.25">
      <c r="A33" s="18" t="s">
        <v>31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4" t="str">
        <f t="shared" si="0"/>
        <v/>
      </c>
    </row>
    <row r="34" spans="1:14" x14ac:dyDescent="0.25">
      <c r="A34" s="18" t="s">
        <v>32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4" t="str">
        <f t="shared" si="0"/>
        <v/>
      </c>
    </row>
    <row r="35" spans="1:14" x14ac:dyDescent="0.25">
      <c r="A35" s="18" t="s">
        <v>33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4" t="str">
        <f t="shared" si="0"/>
        <v/>
      </c>
    </row>
    <row r="36" spans="1:14" x14ac:dyDescent="0.25">
      <c r="A36" s="18" t="s">
        <v>34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4" t="str">
        <f t="shared" si="0"/>
        <v/>
      </c>
    </row>
    <row r="37" spans="1:14" x14ac:dyDescent="0.25">
      <c r="A37" s="18" t="s">
        <v>35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4" t="str">
        <f t="shared" si="0"/>
        <v/>
      </c>
    </row>
    <row r="38" spans="1:14" x14ac:dyDescent="0.25">
      <c r="A38" s="18" t="s">
        <v>36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4" t="str">
        <f t="shared" si="0"/>
        <v/>
      </c>
    </row>
    <row r="39" spans="1:14" x14ac:dyDescent="0.25">
      <c r="A39" s="18" t="s">
        <v>37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4" t="str">
        <f t="shared" si="0"/>
        <v/>
      </c>
    </row>
    <row r="40" spans="1:14" x14ac:dyDescent="0.25">
      <c r="A40" s="18" t="s">
        <v>38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4" t="str">
        <f t="shared" si="0"/>
        <v/>
      </c>
    </row>
    <row r="41" spans="1:14" x14ac:dyDescent="0.25">
      <c r="A41" s="18" t="s">
        <v>39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4" t="str">
        <f t="shared" si="0"/>
        <v/>
      </c>
    </row>
    <row r="42" spans="1:14" x14ac:dyDescent="0.25">
      <c r="A42" s="18" t="s">
        <v>40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4" t="str">
        <f t="shared" si="0"/>
        <v/>
      </c>
    </row>
    <row r="43" spans="1:14" x14ac:dyDescent="0.25">
      <c r="A43" s="18" t="s">
        <v>41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4" t="str">
        <f t="shared" si="0"/>
        <v/>
      </c>
    </row>
    <row r="44" spans="1:14" x14ac:dyDescent="0.25">
      <c r="A44" s="18" t="s">
        <v>42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4" t="str">
        <f t="shared" si="0"/>
        <v/>
      </c>
    </row>
    <row r="45" spans="1:14" x14ac:dyDescent="0.25">
      <c r="A45" s="18" t="s">
        <v>43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4" t="str">
        <f t="shared" si="0"/>
        <v/>
      </c>
    </row>
    <row r="46" spans="1:14" x14ac:dyDescent="0.25">
      <c r="A46" s="18" t="s">
        <v>44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4" t="str">
        <f t="shared" si="0"/>
        <v/>
      </c>
    </row>
  </sheetData>
  <sheetProtection password="E3C2" sheet="1" objects="1" scenarios="1" formatCells="0" insertRows="0" deleteRows="0" selectLockedCells="1" sort="0"/>
  <pageMargins left="0.7" right="0.7" top="0.75" bottom="0.75" header="0.3" footer="0.3"/>
  <pageSetup scale="75" fitToHeight="0" orientation="landscape" r:id="rId1"/>
  <headerFooter>
    <oddHeader>&amp;C3 Bedroom Analysis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showGridLines="0" showRuler="0" zoomScaleNormal="100" workbookViewId="0">
      <selection activeCell="F22" sqref="F22"/>
    </sheetView>
  </sheetViews>
  <sheetFormatPr defaultRowHeight="15" x14ac:dyDescent="0.25"/>
  <cols>
    <col min="1" max="1" width="16.7109375" customWidth="1"/>
    <col min="2" max="13" width="10.7109375" style="1" customWidth="1"/>
    <col min="14" max="14" width="17.7109375" style="1" customWidth="1"/>
  </cols>
  <sheetData>
    <row r="1" spans="1:14" x14ac:dyDescent="0.25">
      <c r="A1" s="12" t="s">
        <v>65</v>
      </c>
      <c r="B1" s="17" t="s">
        <v>45</v>
      </c>
      <c r="C1" s="17" t="s">
        <v>46</v>
      </c>
      <c r="D1" s="17" t="s">
        <v>47</v>
      </c>
      <c r="E1" s="17" t="s">
        <v>48</v>
      </c>
      <c r="F1" s="17" t="s">
        <v>49</v>
      </c>
      <c r="G1" s="17" t="s">
        <v>50</v>
      </c>
      <c r="H1" s="17" t="s">
        <v>51</v>
      </c>
      <c r="I1" s="17" t="s">
        <v>52</v>
      </c>
      <c r="J1" s="17" t="s">
        <v>53</v>
      </c>
      <c r="K1" s="17" t="s">
        <v>54</v>
      </c>
      <c r="L1" s="17" t="s">
        <v>55</v>
      </c>
      <c r="M1" s="17" t="s">
        <v>56</v>
      </c>
      <c r="N1" s="9" t="s">
        <v>57</v>
      </c>
    </row>
    <row r="2" spans="1:14" x14ac:dyDescent="0.25">
      <c r="A2" s="18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4" t="str">
        <f>IFERROR(AVERAGE(B2:M2),"")</f>
        <v/>
      </c>
    </row>
    <row r="3" spans="1:14" x14ac:dyDescent="0.25">
      <c r="A3" s="18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4" t="str">
        <f t="shared" ref="N3:N46" si="0">IFERROR(AVERAGE(B3:M3),"")</f>
        <v/>
      </c>
    </row>
    <row r="4" spans="1:14" x14ac:dyDescent="0.25">
      <c r="A4" s="18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4" t="str">
        <f t="shared" si="0"/>
        <v/>
      </c>
    </row>
    <row r="5" spans="1:14" x14ac:dyDescent="0.25">
      <c r="A5" s="18" t="s">
        <v>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4" t="str">
        <f t="shared" si="0"/>
        <v/>
      </c>
    </row>
    <row r="6" spans="1:14" x14ac:dyDescent="0.25">
      <c r="A6" s="18" t="s">
        <v>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4" t="str">
        <f t="shared" si="0"/>
        <v/>
      </c>
    </row>
    <row r="7" spans="1:14" x14ac:dyDescent="0.25">
      <c r="A7" s="18" t="s">
        <v>5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4" t="str">
        <f t="shared" si="0"/>
        <v/>
      </c>
    </row>
    <row r="8" spans="1:14" x14ac:dyDescent="0.25">
      <c r="A8" s="18" t="s">
        <v>6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4" t="str">
        <f t="shared" si="0"/>
        <v/>
      </c>
    </row>
    <row r="9" spans="1:14" x14ac:dyDescent="0.25">
      <c r="A9" s="18" t="s">
        <v>7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4" t="str">
        <f t="shared" si="0"/>
        <v/>
      </c>
    </row>
    <row r="10" spans="1:14" x14ac:dyDescent="0.25">
      <c r="A10" s="18" t="s">
        <v>8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4" t="str">
        <f t="shared" si="0"/>
        <v/>
      </c>
    </row>
    <row r="11" spans="1:14" x14ac:dyDescent="0.25">
      <c r="A11" s="18" t="s">
        <v>9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4" t="str">
        <f t="shared" si="0"/>
        <v/>
      </c>
    </row>
    <row r="12" spans="1:14" x14ac:dyDescent="0.25">
      <c r="A12" s="18" t="s">
        <v>10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4" t="str">
        <f t="shared" si="0"/>
        <v/>
      </c>
    </row>
    <row r="13" spans="1:14" x14ac:dyDescent="0.25">
      <c r="A13" s="18" t="s">
        <v>11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4" t="str">
        <f t="shared" si="0"/>
        <v/>
      </c>
    </row>
    <row r="14" spans="1:14" x14ac:dyDescent="0.25">
      <c r="A14" s="18" t="s">
        <v>12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4" t="str">
        <f t="shared" si="0"/>
        <v/>
      </c>
    </row>
    <row r="15" spans="1:14" x14ac:dyDescent="0.25">
      <c r="A15" s="18" t="s">
        <v>13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4" t="str">
        <f t="shared" si="0"/>
        <v/>
      </c>
    </row>
    <row r="16" spans="1:14" x14ac:dyDescent="0.25">
      <c r="A16" s="18" t="s">
        <v>14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4" t="str">
        <f t="shared" si="0"/>
        <v/>
      </c>
    </row>
    <row r="17" spans="1:14" x14ac:dyDescent="0.25">
      <c r="A17" s="18" t="s">
        <v>15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4" t="str">
        <f t="shared" si="0"/>
        <v/>
      </c>
    </row>
    <row r="18" spans="1:14" x14ac:dyDescent="0.25">
      <c r="A18" s="18" t="s">
        <v>16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4" t="str">
        <f t="shared" si="0"/>
        <v/>
      </c>
    </row>
    <row r="19" spans="1:14" x14ac:dyDescent="0.25">
      <c r="A19" s="18" t="s">
        <v>17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4" t="str">
        <f t="shared" si="0"/>
        <v/>
      </c>
    </row>
    <row r="20" spans="1:14" x14ac:dyDescent="0.25">
      <c r="A20" s="18" t="s">
        <v>18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4" t="str">
        <f t="shared" si="0"/>
        <v/>
      </c>
    </row>
    <row r="21" spans="1:14" x14ac:dyDescent="0.25">
      <c r="A21" s="18" t="s">
        <v>19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4" t="str">
        <f t="shared" si="0"/>
        <v/>
      </c>
    </row>
    <row r="22" spans="1:14" x14ac:dyDescent="0.25">
      <c r="A22" s="18" t="s">
        <v>20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4" t="str">
        <f t="shared" si="0"/>
        <v/>
      </c>
    </row>
    <row r="23" spans="1:14" x14ac:dyDescent="0.25">
      <c r="A23" s="18" t="s">
        <v>21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4" t="str">
        <f t="shared" si="0"/>
        <v/>
      </c>
    </row>
    <row r="24" spans="1:14" x14ac:dyDescent="0.25">
      <c r="A24" s="18" t="s">
        <v>22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4" t="str">
        <f t="shared" si="0"/>
        <v/>
      </c>
    </row>
    <row r="25" spans="1:14" x14ac:dyDescent="0.25">
      <c r="A25" s="18" t="s">
        <v>23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4" t="str">
        <f t="shared" si="0"/>
        <v/>
      </c>
    </row>
    <row r="26" spans="1:14" x14ac:dyDescent="0.25">
      <c r="A26" s="18" t="s">
        <v>24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4" t="str">
        <f t="shared" si="0"/>
        <v/>
      </c>
    </row>
    <row r="27" spans="1:14" x14ac:dyDescent="0.25">
      <c r="A27" s="18" t="s">
        <v>25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4" t="str">
        <f t="shared" si="0"/>
        <v/>
      </c>
    </row>
    <row r="28" spans="1:14" x14ac:dyDescent="0.25">
      <c r="A28" s="18" t="s">
        <v>26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4" t="str">
        <f t="shared" si="0"/>
        <v/>
      </c>
    </row>
    <row r="29" spans="1:14" x14ac:dyDescent="0.25">
      <c r="A29" s="18" t="s">
        <v>27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4" t="str">
        <f t="shared" si="0"/>
        <v/>
      </c>
    </row>
    <row r="30" spans="1:14" x14ac:dyDescent="0.25">
      <c r="A30" s="18" t="s">
        <v>28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4" t="str">
        <f t="shared" si="0"/>
        <v/>
      </c>
    </row>
    <row r="31" spans="1:14" x14ac:dyDescent="0.25">
      <c r="A31" s="18" t="s">
        <v>29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4" t="str">
        <f t="shared" si="0"/>
        <v/>
      </c>
    </row>
    <row r="32" spans="1:14" x14ac:dyDescent="0.25">
      <c r="A32" s="18" t="s">
        <v>30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4" t="str">
        <f t="shared" si="0"/>
        <v/>
      </c>
    </row>
    <row r="33" spans="1:14" x14ac:dyDescent="0.25">
      <c r="A33" s="18" t="s">
        <v>31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4" t="str">
        <f t="shared" si="0"/>
        <v/>
      </c>
    </row>
    <row r="34" spans="1:14" x14ac:dyDescent="0.25">
      <c r="A34" s="18" t="s">
        <v>32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4" t="str">
        <f t="shared" si="0"/>
        <v/>
      </c>
    </row>
    <row r="35" spans="1:14" x14ac:dyDescent="0.25">
      <c r="A35" s="18" t="s">
        <v>33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4" t="str">
        <f t="shared" si="0"/>
        <v/>
      </c>
    </row>
    <row r="36" spans="1:14" x14ac:dyDescent="0.25">
      <c r="A36" s="18" t="s">
        <v>34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4" t="str">
        <f t="shared" si="0"/>
        <v/>
      </c>
    </row>
    <row r="37" spans="1:14" x14ac:dyDescent="0.25">
      <c r="A37" s="18" t="s">
        <v>35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4" t="str">
        <f t="shared" si="0"/>
        <v/>
      </c>
    </row>
    <row r="38" spans="1:14" x14ac:dyDescent="0.25">
      <c r="A38" s="18" t="s">
        <v>36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4" t="str">
        <f t="shared" si="0"/>
        <v/>
      </c>
    </row>
    <row r="39" spans="1:14" x14ac:dyDescent="0.25">
      <c r="A39" s="18" t="s">
        <v>37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4" t="str">
        <f t="shared" si="0"/>
        <v/>
      </c>
    </row>
    <row r="40" spans="1:14" x14ac:dyDescent="0.25">
      <c r="A40" s="18" t="s">
        <v>38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4" t="str">
        <f t="shared" si="0"/>
        <v/>
      </c>
    </row>
    <row r="41" spans="1:14" x14ac:dyDescent="0.25">
      <c r="A41" s="18" t="s">
        <v>39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4" t="str">
        <f t="shared" si="0"/>
        <v/>
      </c>
    </row>
    <row r="42" spans="1:14" x14ac:dyDescent="0.25">
      <c r="A42" s="18" t="s">
        <v>40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4" t="str">
        <f t="shared" si="0"/>
        <v/>
      </c>
    </row>
    <row r="43" spans="1:14" x14ac:dyDescent="0.25">
      <c r="A43" s="18" t="s">
        <v>41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4" t="str">
        <f t="shared" si="0"/>
        <v/>
      </c>
    </row>
    <row r="44" spans="1:14" x14ac:dyDescent="0.25">
      <c r="A44" s="18" t="s">
        <v>42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4" t="str">
        <f t="shared" si="0"/>
        <v/>
      </c>
    </row>
    <row r="45" spans="1:14" x14ac:dyDescent="0.25">
      <c r="A45" s="18" t="s">
        <v>43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4" t="str">
        <f t="shared" si="0"/>
        <v/>
      </c>
    </row>
    <row r="46" spans="1:14" x14ac:dyDescent="0.25">
      <c r="A46" s="18" t="s">
        <v>44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4" t="str">
        <f t="shared" si="0"/>
        <v/>
      </c>
    </row>
  </sheetData>
  <sheetProtection password="E3C2" sheet="1" objects="1" scenarios="1" formatCells="0" insertRows="0" deleteRows="0" selectLockedCells="1" sort="0"/>
  <pageMargins left="0.7" right="0.7" top="0.75" bottom="0.75" header="0.3" footer="0.3"/>
  <pageSetup scale="75" fitToHeight="0" orientation="landscape" r:id="rId1"/>
  <headerFooter>
    <oddHeader>&amp;C4 Bedroom Analysis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zoomScaleNormal="100" workbookViewId="0">
      <selection activeCell="J8" sqref="J8"/>
    </sheetView>
  </sheetViews>
  <sheetFormatPr defaultRowHeight="15" x14ac:dyDescent="0.25"/>
  <cols>
    <col min="1" max="1" width="16.7109375" customWidth="1"/>
    <col min="2" max="13" width="10.7109375" customWidth="1"/>
    <col min="14" max="14" width="17.7109375" customWidth="1"/>
  </cols>
  <sheetData>
    <row r="1" spans="1:14" x14ac:dyDescent="0.25">
      <c r="A1" s="12" t="s">
        <v>65</v>
      </c>
      <c r="B1" s="17" t="s">
        <v>45</v>
      </c>
      <c r="C1" s="17" t="s">
        <v>46</v>
      </c>
      <c r="D1" s="17" t="s">
        <v>47</v>
      </c>
      <c r="E1" s="17" t="s">
        <v>48</v>
      </c>
      <c r="F1" s="17" t="s">
        <v>49</v>
      </c>
      <c r="G1" s="17" t="s">
        <v>50</v>
      </c>
      <c r="H1" s="17" t="s">
        <v>51</v>
      </c>
      <c r="I1" s="17" t="s">
        <v>52</v>
      </c>
      <c r="J1" s="17" t="s">
        <v>53</v>
      </c>
      <c r="K1" s="17" t="s">
        <v>54</v>
      </c>
      <c r="L1" s="17" t="s">
        <v>55</v>
      </c>
      <c r="M1" s="17" t="s">
        <v>56</v>
      </c>
      <c r="N1" s="9" t="s">
        <v>57</v>
      </c>
    </row>
    <row r="2" spans="1:14" x14ac:dyDescent="0.25">
      <c r="A2" s="18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4" t="str">
        <f>IFERROR(AVERAGE(B2:M2),"")</f>
        <v/>
      </c>
    </row>
    <row r="3" spans="1:14" x14ac:dyDescent="0.25">
      <c r="A3" s="18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4" t="str">
        <f t="shared" ref="N3:N46" si="0">IFERROR(AVERAGE(B3:M3),"")</f>
        <v/>
      </c>
    </row>
    <row r="4" spans="1:14" x14ac:dyDescent="0.25">
      <c r="A4" s="18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4" t="str">
        <f t="shared" si="0"/>
        <v/>
      </c>
    </row>
    <row r="5" spans="1:14" x14ac:dyDescent="0.25">
      <c r="A5" s="18" t="s">
        <v>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4" t="str">
        <f t="shared" si="0"/>
        <v/>
      </c>
    </row>
    <row r="6" spans="1:14" x14ac:dyDescent="0.25">
      <c r="A6" s="18" t="s">
        <v>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4" t="str">
        <f t="shared" si="0"/>
        <v/>
      </c>
    </row>
    <row r="7" spans="1:14" x14ac:dyDescent="0.25">
      <c r="A7" s="18" t="s">
        <v>5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4" t="str">
        <f t="shared" si="0"/>
        <v/>
      </c>
    </row>
    <row r="8" spans="1:14" x14ac:dyDescent="0.25">
      <c r="A8" s="18" t="s">
        <v>6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4" t="str">
        <f t="shared" si="0"/>
        <v/>
      </c>
    </row>
    <row r="9" spans="1:14" x14ac:dyDescent="0.25">
      <c r="A9" s="18" t="s">
        <v>7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4" t="str">
        <f t="shared" si="0"/>
        <v/>
      </c>
    </row>
    <row r="10" spans="1:14" x14ac:dyDescent="0.25">
      <c r="A10" s="18" t="s">
        <v>8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4" t="str">
        <f t="shared" si="0"/>
        <v/>
      </c>
    </row>
    <row r="11" spans="1:14" x14ac:dyDescent="0.25">
      <c r="A11" s="18" t="s">
        <v>9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4" t="str">
        <f t="shared" si="0"/>
        <v/>
      </c>
    </row>
    <row r="12" spans="1:14" x14ac:dyDescent="0.25">
      <c r="A12" s="18" t="s">
        <v>10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4" t="str">
        <f t="shared" si="0"/>
        <v/>
      </c>
    </row>
    <row r="13" spans="1:14" x14ac:dyDescent="0.25">
      <c r="A13" s="18" t="s">
        <v>11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4" t="str">
        <f t="shared" si="0"/>
        <v/>
      </c>
    </row>
    <row r="14" spans="1:14" x14ac:dyDescent="0.25">
      <c r="A14" s="18" t="s">
        <v>12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4" t="str">
        <f t="shared" si="0"/>
        <v/>
      </c>
    </row>
    <row r="15" spans="1:14" x14ac:dyDescent="0.25">
      <c r="A15" s="18" t="s">
        <v>13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4" t="str">
        <f t="shared" si="0"/>
        <v/>
      </c>
    </row>
    <row r="16" spans="1:14" x14ac:dyDescent="0.25">
      <c r="A16" s="18" t="s">
        <v>14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4" t="str">
        <f t="shared" si="0"/>
        <v/>
      </c>
    </row>
    <row r="17" spans="1:14" x14ac:dyDescent="0.25">
      <c r="A17" s="18" t="s">
        <v>15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4" t="str">
        <f t="shared" si="0"/>
        <v/>
      </c>
    </row>
    <row r="18" spans="1:14" x14ac:dyDescent="0.25">
      <c r="A18" s="18" t="s">
        <v>16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4" t="str">
        <f t="shared" si="0"/>
        <v/>
      </c>
    </row>
    <row r="19" spans="1:14" x14ac:dyDescent="0.25">
      <c r="A19" s="18" t="s">
        <v>17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4" t="str">
        <f t="shared" si="0"/>
        <v/>
      </c>
    </row>
    <row r="20" spans="1:14" x14ac:dyDescent="0.25">
      <c r="A20" s="18" t="s">
        <v>18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4" t="str">
        <f t="shared" si="0"/>
        <v/>
      </c>
    </row>
    <row r="21" spans="1:14" x14ac:dyDescent="0.25">
      <c r="A21" s="18" t="s">
        <v>19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4" t="str">
        <f t="shared" si="0"/>
        <v/>
      </c>
    </row>
    <row r="22" spans="1:14" x14ac:dyDescent="0.25">
      <c r="A22" s="18" t="s">
        <v>20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4" t="str">
        <f t="shared" si="0"/>
        <v/>
      </c>
    </row>
    <row r="23" spans="1:14" x14ac:dyDescent="0.25">
      <c r="A23" s="18" t="s">
        <v>21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4" t="str">
        <f t="shared" si="0"/>
        <v/>
      </c>
    </row>
    <row r="24" spans="1:14" x14ac:dyDescent="0.25">
      <c r="A24" s="18" t="s">
        <v>22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4" t="str">
        <f t="shared" si="0"/>
        <v/>
      </c>
    </row>
    <row r="25" spans="1:14" x14ac:dyDescent="0.25">
      <c r="A25" s="18" t="s">
        <v>23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4" t="str">
        <f t="shared" si="0"/>
        <v/>
      </c>
    </row>
    <row r="26" spans="1:14" x14ac:dyDescent="0.25">
      <c r="A26" s="18" t="s">
        <v>24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4" t="str">
        <f t="shared" si="0"/>
        <v/>
      </c>
    </row>
    <row r="27" spans="1:14" x14ac:dyDescent="0.25">
      <c r="A27" s="18" t="s">
        <v>25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4" t="str">
        <f t="shared" si="0"/>
        <v/>
      </c>
    </row>
    <row r="28" spans="1:14" x14ac:dyDescent="0.25">
      <c r="A28" s="18" t="s">
        <v>26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4" t="str">
        <f t="shared" si="0"/>
        <v/>
      </c>
    </row>
    <row r="29" spans="1:14" x14ac:dyDescent="0.25">
      <c r="A29" s="18" t="s">
        <v>27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4" t="str">
        <f t="shared" si="0"/>
        <v/>
      </c>
    </row>
    <row r="30" spans="1:14" x14ac:dyDescent="0.25">
      <c r="A30" s="18" t="s">
        <v>28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4" t="str">
        <f t="shared" si="0"/>
        <v/>
      </c>
    </row>
    <row r="31" spans="1:14" x14ac:dyDescent="0.25">
      <c r="A31" s="18" t="s">
        <v>29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4" t="str">
        <f t="shared" si="0"/>
        <v/>
      </c>
    </row>
    <row r="32" spans="1:14" x14ac:dyDescent="0.25">
      <c r="A32" s="18" t="s">
        <v>30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4" t="str">
        <f t="shared" si="0"/>
        <v/>
      </c>
    </row>
    <row r="33" spans="1:14" x14ac:dyDescent="0.25">
      <c r="A33" s="18" t="s">
        <v>31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4" t="str">
        <f t="shared" si="0"/>
        <v/>
      </c>
    </row>
    <row r="34" spans="1:14" x14ac:dyDescent="0.25">
      <c r="A34" s="18" t="s">
        <v>32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4" t="str">
        <f t="shared" si="0"/>
        <v/>
      </c>
    </row>
    <row r="35" spans="1:14" x14ac:dyDescent="0.25">
      <c r="A35" s="18" t="s">
        <v>33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4" t="str">
        <f t="shared" si="0"/>
        <v/>
      </c>
    </row>
    <row r="36" spans="1:14" x14ac:dyDescent="0.25">
      <c r="A36" s="18" t="s">
        <v>34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4" t="str">
        <f t="shared" si="0"/>
        <v/>
      </c>
    </row>
    <row r="37" spans="1:14" x14ac:dyDescent="0.25">
      <c r="A37" s="18" t="s">
        <v>35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4" t="str">
        <f t="shared" si="0"/>
        <v/>
      </c>
    </row>
    <row r="38" spans="1:14" x14ac:dyDescent="0.25">
      <c r="A38" s="18" t="s">
        <v>36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4" t="str">
        <f t="shared" si="0"/>
        <v/>
      </c>
    </row>
    <row r="39" spans="1:14" x14ac:dyDescent="0.25">
      <c r="A39" s="18" t="s">
        <v>37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4" t="str">
        <f t="shared" si="0"/>
        <v/>
      </c>
    </row>
    <row r="40" spans="1:14" x14ac:dyDescent="0.25">
      <c r="A40" s="18" t="s">
        <v>38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4" t="str">
        <f t="shared" si="0"/>
        <v/>
      </c>
    </row>
    <row r="41" spans="1:14" x14ac:dyDescent="0.25">
      <c r="A41" s="18" t="s">
        <v>39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4" t="str">
        <f t="shared" si="0"/>
        <v/>
      </c>
    </row>
    <row r="42" spans="1:14" x14ac:dyDescent="0.25">
      <c r="A42" s="18" t="s">
        <v>40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4" t="str">
        <f t="shared" si="0"/>
        <v/>
      </c>
    </row>
    <row r="43" spans="1:14" x14ac:dyDescent="0.25">
      <c r="A43" s="18" t="s">
        <v>41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4" t="str">
        <f t="shared" si="0"/>
        <v/>
      </c>
    </row>
    <row r="44" spans="1:14" x14ac:dyDescent="0.25">
      <c r="A44" s="18" t="s">
        <v>42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4" t="str">
        <f t="shared" si="0"/>
        <v/>
      </c>
    </row>
    <row r="45" spans="1:14" x14ac:dyDescent="0.25">
      <c r="A45" s="18" t="s">
        <v>43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4" t="str">
        <f t="shared" si="0"/>
        <v/>
      </c>
    </row>
    <row r="46" spans="1:14" x14ac:dyDescent="0.25">
      <c r="A46" s="18" t="s">
        <v>44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4" t="str">
        <f t="shared" si="0"/>
        <v/>
      </c>
    </row>
  </sheetData>
  <sheetProtection password="E3C2" sheet="1" objects="1" scenarios="1" formatCells="0" insertRows="0" deleteRows="0" selectLockedCells="1" sort="0"/>
  <pageMargins left="0.7" right="0.7" top="0.75" bottom="0.75" header="0.3" footer="0.3"/>
  <pageSetup scale="75" fitToHeight="0" orientation="landscape" r:id="rId1"/>
  <headerFooter>
    <oddHeader>&amp;C5 Bedroom Analysis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Summary</vt:lpstr>
      <vt:lpstr>0 Bedroom Analysis</vt:lpstr>
      <vt:lpstr>1 Bedroom Analysis</vt:lpstr>
      <vt:lpstr>2 Bedroom Analysis</vt:lpstr>
      <vt:lpstr>3 Bedroom Analysis</vt:lpstr>
      <vt:lpstr>4 Bedroom Analysis</vt:lpstr>
      <vt:lpstr>5 Bedroom Analysis</vt:lpstr>
      <vt:lpstr>'0 Bedroom Analysis'!Print_Area</vt:lpstr>
      <vt:lpstr>'1 Bedroom Analysis'!Print_Area</vt:lpstr>
      <vt:lpstr>'2 Bedroom Analysis'!Print_Area</vt:lpstr>
      <vt:lpstr>'3 Bedroom Analysis'!Print_Area</vt:lpstr>
      <vt:lpstr>'4 Bedroom Analysis'!Print_Area</vt:lpstr>
      <vt:lpstr>'5 Bedroom Analysis'!Print_Area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Sharkey Desktop</dc:creator>
  <cp:lastModifiedBy>Dorothy K White</cp:lastModifiedBy>
  <cp:lastPrinted>2013-06-19T14:44:07Z</cp:lastPrinted>
  <dcterms:created xsi:type="dcterms:W3CDTF">2013-06-17T17:28:54Z</dcterms:created>
  <dcterms:modified xsi:type="dcterms:W3CDTF">2018-04-17T19:47:11Z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2127515720</vt:i4>
  </property>
  <property fmtid="{D5CDD505-2E9C-101B-9397-08002B2CF9AE}" pid="3" name="_NewReviewCycle">
    <vt:lpwstr/>
  </property>
  <property fmtid="{D5CDD505-2E9C-101B-9397-08002B2CF9AE}" pid="4" name="_EmailSubject">
    <vt:lpwstr>RE  (unlocked Utility Analysis spreadsheet?): RHIIP Listserv # 338 - FAQs to Housing Notice 15-04 Methodology for Completing a Multifamily Housing Utility Analysis</vt:lpwstr>
  </property>
  <property fmtid="{D5CDD505-2E9C-101B-9397-08002B2CF9AE}" pid="5" name="_AuthorEmail">
    <vt:lpwstr>Claire.T.Brolin@hud.gov</vt:lpwstr>
  </property>
  <property fmtid="{D5CDD505-2E9C-101B-9397-08002B2CF9AE}" pid="6" name="_AuthorEmailDisplayName">
    <vt:lpwstr>Brolin, Claire T</vt:lpwstr>
  </property>
  <property fmtid="{D5CDD505-2E9C-101B-9397-08002B2CF9AE}" pid="7" name="_PreviousAdHocReviewCycleID">
    <vt:i4>-1171971488</vt:i4>
  </property>
  <property fmtid="{D5CDD505-2E9C-101B-9397-08002B2CF9AE}" pid="8" name="_ReviewingToolsShownOnce">
    <vt:lpwstr/>
  </property>
</Properties>
</file>